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aul.chivulescu\Desktop\regulament 2451\2018\"/>
    </mc:Choice>
  </mc:AlternateContent>
  <bookViews>
    <workbookView xWindow="120" yWindow="75" windowWidth="20115" windowHeight="7755"/>
  </bookViews>
  <sheets>
    <sheet name="Sheet1" sheetId="1" r:id="rId1"/>
    <sheet name="Sheet2" sheetId="2" r:id="rId2"/>
    <sheet name="Sheet3" sheetId="3" r:id="rId3"/>
  </sheets>
  <calcPr calcId="162913"/>
</workbook>
</file>

<file path=xl/calcChain.xml><?xml version="1.0" encoding="utf-8"?>
<calcChain xmlns="http://schemas.openxmlformats.org/spreadsheetml/2006/main">
  <c r="M90" i="1" l="1"/>
</calcChain>
</file>

<file path=xl/sharedStrings.xml><?xml version="1.0" encoding="utf-8"?>
<sst xmlns="http://schemas.openxmlformats.org/spreadsheetml/2006/main" count="343" uniqueCount="189">
  <si>
    <t xml:space="preserve">MACHETA A PENTRU PUBLICAREA DATELOR STATISTICE AGREGATE CU PRIVIRE LA ÎNTREPRINDERILE DE ASIGURARE ȘI DE REASIGURARE SUPRAVEGHEATE ÎN TEMEIUL DIRECTIVEI 2009/138/CE </t>
  </si>
  <si>
    <t>Numărul celulei</t>
  </si>
  <si>
    <t>Indicator</t>
  </si>
  <si>
    <t>Toate întreprinderile de asigurare și de reasigurare</t>
  </si>
  <si>
    <t>Întreprinderile de asigurare de viață</t>
  </si>
  <si>
    <t>Întreprinderile de asigurare generală</t>
  </si>
  <si>
    <t>Întreprinderile de asigurare care desfășoară simultan atât activități de asigurare de viață, cât și activități de asigurare generală</t>
  </si>
  <si>
    <t>Întreprinderile de reasigurare</t>
  </si>
  <si>
    <t>TIPURI DE ÎNTREPRINDERI</t>
  </si>
  <si>
    <t>AS1a</t>
  </si>
  <si>
    <t>Numărul de întreprinderi de asigurare și de reasigurare</t>
  </si>
  <si>
    <t>AS1b</t>
  </si>
  <si>
    <t>Numărul de sucursale, astfel cum sunt menționate la articolul 13 punctul 11 din Directiva 2009/138/CE, stabilite în statul membru al autorității de supraveghere</t>
  </si>
  <si>
    <t>AS1c</t>
  </si>
  <si>
    <t>Numărul de sucursale, astfel cum sunt menționate la articolul 162 alineatul (3) din Directiva 2009/138/CE, stabilite în statul membru al autorității de supraveghere</t>
  </si>
  <si>
    <t>AS2</t>
  </si>
  <si>
    <t>Numărul de sucursale ale întreprinderilor de asigurare și de reasigurare din Uniune stabilite în statul membru al autorității de supraveghere, care desfășoară activități relevante în unul sau mai multe alte state membre</t>
  </si>
  <si>
    <t>AS3</t>
  </si>
  <si>
    <t>Numărul de întreprinderi de asigurare stabilite în statul membru al autorității de supraveghere, care desfășoară activități în alte state membre în temeiul libertății de a presta servicii</t>
  </si>
  <si>
    <t>N/A</t>
  </si>
  <si>
    <t>AS4a</t>
  </si>
  <si>
    <t>Numărul de întreprinderi de asigurare stabilite în alte state membre care au notificat intenția lor de a desfășura activități în statul membru al autorității de supraveghere în temeiul libertății de a presta servicii</t>
  </si>
  <si>
    <t>AS4b</t>
  </si>
  <si>
    <t>Numărul de întreprinderi de asigurare stabilite în alte state membre care desfășoară efectiv activități în statul membru al autorității de supraveghere în temeiul libertății de a presta servicii</t>
  </si>
  <si>
    <t>AS5</t>
  </si>
  <si>
    <t>Numărul de întreprinderi de asigurare și de reasigurare care nu intră în domeniul de aplicare al Directivei 2009/138/CE</t>
  </si>
  <si>
    <t>AS6</t>
  </si>
  <si>
    <t>Numărul de vehicule investiționale autorizate în conformitate cu articolul 211 din Directiva 2009/138/CE din rândul întreprinderilor de asigurare și reasigurare</t>
  </si>
  <si>
    <t>AS7</t>
  </si>
  <si>
    <t>Numărul de întreprinderi de asigurare și de reasigurare care fac obiectul măsurilor de reorganizare sau al procedurilor de lichidare</t>
  </si>
  <si>
    <t>UTILIZAREA AJUSTĂRILOR SAU A MĂSURILOR TRANZITORII DE CĂTRE ÎNTREPRINDERI</t>
  </si>
  <si>
    <t>AS8</t>
  </si>
  <si>
    <t>Numărul de întreprinderi de asigurare și de reasigurare și numărul portofoliilor acestora în cazul cărora este aplicată prima de reechilibrare menționată la articolul 77b din Directiva 2009/138/CE</t>
  </si>
  <si>
    <t>AS9</t>
  </si>
  <si>
    <t>Numărul de întreprinderi de asigurare și de reasigurare care aplică prima de volatilitate menționată la articolul 77d din Directiva 2009/138/CE</t>
  </si>
  <si>
    <t>AS10</t>
  </si>
  <si>
    <t>numărul de întreprinderi de asigurare și de reasigurare care aplică ajustarea tranzitorie a structurii temporale a ratelor dobânzilor fără risc menționată la articolul 308c din Directiva 2009/138/CE;</t>
  </si>
  <si>
    <t>AS11</t>
  </si>
  <si>
    <t>Numărul întreprinderilor de asigurare și reasigurare care aplică deducerea tranzitorie la rezervele tehnice menționată la articolul 308d din Directiva 2009/138/CE</t>
  </si>
  <si>
    <t>VALOAREA ACTIVELOR, A OBLIGAȚIILOR ȘI A FONDURILOR PROPRII</t>
  </si>
  <si>
    <t>AS12</t>
  </si>
  <si>
    <t>Valoarea totală a activelor întreprinderilor de asigurare și de reasigurare, evaluate în conformitate cu articolul 75 din Directiva 2009/138/CE</t>
  </si>
  <si>
    <t>AS12a</t>
  </si>
  <si>
    <t>Imobilizări necorporale</t>
  </si>
  <si>
    <t>AS12b</t>
  </si>
  <si>
    <t>Creanțe privind impozitul amânat</t>
  </si>
  <si>
    <t>AS12c</t>
  </si>
  <si>
    <t>Fondul surplus aferent beneficiilor pentru pensii</t>
  </si>
  <si>
    <t>AS12d</t>
  </si>
  <si>
    <t>Imobilizări corporale deținute pentru uz propriu</t>
  </si>
  <si>
    <t>AS12e</t>
  </si>
  <si>
    <t>Investiții (altele decât activele deținute pentru contractele unit-linked și index-linked)</t>
  </si>
  <si>
    <t>AS12f</t>
  </si>
  <si>
    <t xml:space="preserve">Active deținute pentru contractele unit-linked și index-linked </t>
  </si>
  <si>
    <t>AS12g</t>
  </si>
  <si>
    <t>Împrumuturi și credite ipotecare (cu excepția împrumuturilor garantate cu polițe de asigurare)</t>
  </si>
  <si>
    <t>AS12h</t>
  </si>
  <si>
    <t>Împrumuturi garantate cu polițe de asigurare</t>
  </si>
  <si>
    <t>AS12i</t>
  </si>
  <si>
    <t>Sume recuperabile din contracte de reasigurare</t>
  </si>
  <si>
    <t>AS12j</t>
  </si>
  <si>
    <t>Depozite pentru societăți cedente</t>
  </si>
  <si>
    <t>AS12k</t>
  </si>
  <si>
    <t>Creanțe de asigurare și de la intermediari</t>
  </si>
  <si>
    <t>AS12l</t>
  </si>
  <si>
    <t>Creanțe de reasigurare</t>
  </si>
  <si>
    <t>AS12m</t>
  </si>
  <si>
    <t>Creanțe (comerciale, nelegate de asigurări)</t>
  </si>
  <si>
    <t>AS12n</t>
  </si>
  <si>
    <t>Acțiuni proprii</t>
  </si>
  <si>
    <t>AS12o</t>
  </si>
  <si>
    <t>Sume datorate în raport cu elemente de fonduri proprii sau fonduri inițiale apelate, dar încă nevărsate</t>
  </si>
  <si>
    <t>AS12p</t>
  </si>
  <si>
    <t>Numerar și echivalente de numerar</t>
  </si>
  <si>
    <t>AS12q</t>
  </si>
  <si>
    <t>Alte active care nu figurează în altă parte</t>
  </si>
  <si>
    <t>AS13</t>
  </si>
  <si>
    <t>Valoarea totală a obligațiilor întreprinderilor de asigurare și de reasigurare, evaluate în conformitate cu articolele 75-86 din Directiva 2009/138/CE</t>
  </si>
  <si>
    <t>AS13a</t>
  </si>
  <si>
    <t>Rezerve tehnice</t>
  </si>
  <si>
    <t>AS13b</t>
  </si>
  <si>
    <t>Alte datorii, cu excepția datoriilor subordonate care nu sunt incluse în fondurile proprii</t>
  </si>
  <si>
    <t>AS13c</t>
  </si>
  <si>
    <t>Datorii subordonate care nu sunt incluse în fondurile proprii</t>
  </si>
  <si>
    <t>AS14a</t>
  </si>
  <si>
    <t>Valoarea totală a fondurilor proprii de bază</t>
  </si>
  <si>
    <t>AS14aa</t>
  </si>
  <si>
    <t>Din care datorii subordonate</t>
  </si>
  <si>
    <t>AS14b</t>
  </si>
  <si>
    <t>Valoarea totală a fondurilor proprii auxiliare</t>
  </si>
  <si>
    <t>AS15</t>
  </si>
  <si>
    <t>Valoarea totală eligibilă a fondurilor proprii pentru acoperirea cerinței de capital de solvabilitate</t>
  </si>
  <si>
    <t>AS15a</t>
  </si>
  <si>
    <t>Rangul 1 – nerestricționate</t>
  </si>
  <si>
    <t>AS15b</t>
  </si>
  <si>
    <t>Rangul 1 – restricționate</t>
  </si>
  <si>
    <t>AS15c</t>
  </si>
  <si>
    <t>Rangul 2</t>
  </si>
  <si>
    <t>AS15d</t>
  </si>
  <si>
    <t>Rangul 3</t>
  </si>
  <si>
    <t>AS16</t>
  </si>
  <si>
    <t>Valoarea totală eligibilă a fondurilor proprii de bază pentru acoperirea cerinței de capital minim</t>
  </si>
  <si>
    <t>AS16a</t>
  </si>
  <si>
    <t>AS16b</t>
  </si>
  <si>
    <t>AS16c</t>
  </si>
  <si>
    <t>CERINȚELE DE CAPITAL REGLEMENTAT – FORMULA STANDARD</t>
  </si>
  <si>
    <t>AS17</t>
  </si>
  <si>
    <t>Valoarea totală a cerinței de capital minim</t>
  </si>
  <si>
    <t>AS18</t>
  </si>
  <si>
    <t>Valoarea totală a cerinței de capital de solvabilitate</t>
  </si>
  <si>
    <t>AS19</t>
  </si>
  <si>
    <t>AS19a</t>
  </si>
  <si>
    <t>Riscul de piață</t>
  </si>
  <si>
    <t>AS19aa</t>
  </si>
  <si>
    <t>Riscul de rată a dobânzii</t>
  </si>
  <si>
    <t>AS19ab</t>
  </si>
  <si>
    <t>Riscul de devalorizare a acțiunilor</t>
  </si>
  <si>
    <t>AS19ac</t>
  </si>
  <si>
    <t>Riscul de bunuri imobiliare</t>
  </si>
  <si>
    <t>AS19ad</t>
  </si>
  <si>
    <t>Riscul de marjă de credit</t>
  </si>
  <si>
    <t>AS19ae</t>
  </si>
  <si>
    <t>Concentrări ale riscului de piață</t>
  </si>
  <si>
    <t>AS19af</t>
  </si>
  <si>
    <t>Riscul de modificare a ratei de schimb valutar</t>
  </si>
  <si>
    <t>AS19b</t>
  </si>
  <si>
    <t>Riscul de contrapartidă</t>
  </si>
  <si>
    <t>AS19c</t>
  </si>
  <si>
    <t>Riscul de subscriere pentru asigurarea de viață</t>
  </si>
  <si>
    <t>AS19ca</t>
  </si>
  <si>
    <t>Riscul de mortalitate</t>
  </si>
  <si>
    <t>AS19cb</t>
  </si>
  <si>
    <t>Riscul de longevitate</t>
  </si>
  <si>
    <t>AS19cc</t>
  </si>
  <si>
    <t>Riscul de invaliditate-morbiditate</t>
  </si>
  <si>
    <t>AS19cd</t>
  </si>
  <si>
    <t>Riscul de reziliere</t>
  </si>
  <si>
    <t>AS19ce</t>
  </si>
  <si>
    <t>Riscul de cheltuieli în asigurarea de viață</t>
  </si>
  <si>
    <t>AS19cf</t>
  </si>
  <si>
    <t>Riscul de revizuire</t>
  </si>
  <si>
    <t>AS19cg</t>
  </si>
  <si>
    <t>Riscul de catastrofă în asigurarea de viață</t>
  </si>
  <si>
    <t>AS19d</t>
  </si>
  <si>
    <t>Riscul de subscriere pentru asigurarea de sănătate</t>
  </si>
  <si>
    <t>AS19da</t>
  </si>
  <si>
    <t>Riscul de subscriere pentru asigurarea de sănătate SLT</t>
  </si>
  <si>
    <t>AS19db</t>
  </si>
  <si>
    <t>Riscul de subscriere pentru asigurarea de sănătate NSLT</t>
  </si>
  <si>
    <t>AS19dc</t>
  </si>
  <si>
    <t>Riscul de catastrofă în asigurarea de sănătate</t>
  </si>
  <si>
    <t>AS19e</t>
  </si>
  <si>
    <t>Riscul de subscriere pentru asigurarea generală</t>
  </si>
  <si>
    <t>AS19ea</t>
  </si>
  <si>
    <t>Riscul de prime și de rezerve în asigurarea generală</t>
  </si>
  <si>
    <t>AS19eb</t>
  </si>
  <si>
    <t>Riscul de reziliere în asigurarea generală</t>
  </si>
  <si>
    <t>AS19ec</t>
  </si>
  <si>
    <t>Riscul de catastrofă în asigurarea generală</t>
  </si>
  <si>
    <t>AS19f</t>
  </si>
  <si>
    <t>Riscul aferent imobilizărilor necorporale</t>
  </si>
  <si>
    <t>AS19g</t>
  </si>
  <si>
    <t>Riscul operațional</t>
  </si>
  <si>
    <t>AS20</t>
  </si>
  <si>
    <t xml:space="preserve">Valoarea totală a cerinței de capital de solvabilitate pentru submodulele „risc de marjă de credit” și „concentrare a riscurilor de piață”, precum și pentru modulul „risc de contrapartidă” pentru care s-a efectuat o reevaluare a nivelului de calitate a creditului în ceea ce privește cele mai mari sau mai complexe expuneri în conformitate cu articolul 4 alineatul (5) din Regulamentul delegat (UE) 2015/35 – la nivelul de agregare disponibil – exprimată ca procent din valoarea totală a submodulelor sau a modulului respectiv (în condițiile în care cerința de capital de solvabilitate pentru riscul de credit este calculată utilizând formula standard (1) </t>
  </si>
  <si>
    <t>AS20a</t>
  </si>
  <si>
    <t>AS20b</t>
  </si>
  <si>
    <t>Concentrarea riscului de piață</t>
  </si>
  <si>
    <t>AS20c</t>
  </si>
  <si>
    <t>CERINȚELE DE CAPITAL REGLEMENTAT – MODELE INTERNE</t>
  </si>
  <si>
    <t>AS21</t>
  </si>
  <si>
    <t>Valoarea totală a cerinței de capital de solvabilitate calculată utilizând un model intern parțial care a fost aprobat – la nivelul de agregare disponibil – exprimată ca procent din valoarea totală a cerinței de capital de solvabilitate</t>
  </si>
  <si>
    <t>AS21a</t>
  </si>
  <si>
    <t>Valoarea totală a cerinței de capital de solvabilitate calculată utilizând un model intern parțial care a fost aprobat, în a cărui sferă de aplicare intră riscul de credit inclus atât în riscul de piață, cât și în riscul de contrapartidă – la nivelul de agregare disponibil – exprimată ca procent din valoarea totală a cerinței de capital de solvabilitate, calculată utilizând un model intern parțial</t>
  </si>
  <si>
    <t>AS22a</t>
  </si>
  <si>
    <t>Numărul de întreprinderi de asigurare și de reasigurare care utilizează pentru calculul cerinței de capital de solvabilitate un model intern integral care a fost aprobat</t>
  </si>
  <si>
    <t>AS22b</t>
  </si>
  <si>
    <t>Numărul de întreprinderi de asigurare și de reasigurare care utilizează pentru calculul cerinței de capital de solvabilitate un model intern parțial care a fost aprobat</t>
  </si>
  <si>
    <t>AS22c</t>
  </si>
  <si>
    <t>Numărul de întreprinderi de asigurare și de reasigurare care utilizează un model intern aprobat a cărui sferă de aplicare acoperă riscul de credit atât în riscul de piață, cât și în riscul de contrapartidă</t>
  </si>
  <si>
    <t>CERINȚELE DE CAPITAL REGLEMENTAT – MAJORĂRI DE CAPITAL DE SOLVABILITATE</t>
  </si>
  <si>
    <t>AS23a</t>
  </si>
  <si>
    <t>Numărul de majorări de capital de solvabilitate</t>
  </si>
  <si>
    <t>AS23b</t>
  </si>
  <si>
    <t>Majorarea medie de capital de solvabilitate pe întreprindere</t>
  </si>
  <si>
    <t>AS23c</t>
  </si>
  <si>
    <t>Repartizarea majorărilor de capital de solvabilitate, măsurate ca procent din cerința de capital de solvabilitate, pentru toate întreprinderile de asigurare și de reasigurare supravegheate în temeiul Directivei 2009/138/CE.</t>
  </si>
  <si>
    <t>31.12.2016</t>
  </si>
  <si>
    <t>Valoarea totală a cerinței de capital de solvabilitate calculată utilizând formula standard pentru fiecare modul și submodul de risc — la nivelul de agregare disponibil — exprimată ca procent din valoarea totală a cerinței de capital de solvabilitate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</si>
</sst>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 _ _-;\-* #,##0.00\ _ _-;_-* &quot;-&quot;??\ _ _-;_-@_-"/>
    <numFmt numFmtId="164" formatCode="_-* #,##0&quot; &quot;_ _-;\-* #,##0&quot; &quot;_ _-;_-* &quot;-&quot;??&quot; &quot;_ _-;_-@_-"/>
  </numFmts>
  <fonts count="4" x14ac:knownFonts="1">
    <font>
      <sz val="11"/>
      <color theme="1"/>
      <name val="Calibri"/>
      <family val="2"/>
      <charset val="238"/>
      <scheme val="minor"/>
    </font>
    <font>
      <sz val="8"/>
      <color rgb="FF000000"/>
      <name val="Calibri"/>
      <family val="2"/>
      <charset val="238"/>
      <scheme val="minor"/>
    </font>
    <font>
      <sz val="11"/>
      <color theme="1"/>
      <name val="Calibri"/>
      <family val="2"/>
      <charset val="238"/>
      <scheme val="minor"/>
    </font>
    <font>
      <sz val="8"/>
      <color theme="1"/>
      <name val="Calibri"/>
      <family val="2"/>
      <charset val="238"/>
      <scheme val="minor"/>
    </font>
  </fonts>
  <fills count="5">
    <fill>
      <patternFill patternType="none"/>
    </fill>
    <fill>
      <patternFill patternType="gray125"/>
    </fill>
    <fill>
      <patternFill patternType="solid">
        <fgColor rgb="FF00B050"/>
        <bgColor indexed="64"/>
      </patternFill>
    </fill>
    <fill>
      <patternFill patternType="solid">
        <fgColor theme="6" tint="0.59999389629810485"/>
        <bgColor indexed="64"/>
      </patternFill>
    </fill>
    <fill>
      <patternFill patternType="solid">
        <fgColor theme="0" tint="-0.499984740745262"/>
        <bgColor indexed="64"/>
      </patternFill>
    </fill>
  </fills>
  <borders count="16">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49">
    <xf numFmtId="0" fontId="0" fillId="0" borderId="0" xfId="0"/>
    <xf numFmtId="0" fontId="1" fillId="0" borderId="0" xfId="0" applyFont="1"/>
    <xf numFmtId="0" fontId="1" fillId="0" borderId="1" xfId="0" applyFont="1" applyBorder="1" applyAlignment="1">
      <alignment vertical="top" wrapText="1"/>
    </xf>
    <xf numFmtId="0" fontId="1" fillId="3" borderId="1" xfId="0" applyFont="1" applyFill="1" applyBorder="1" applyAlignment="1">
      <alignment vertical="top" wrapText="1"/>
    </xf>
    <xf numFmtId="0" fontId="1" fillId="4" borderId="1" xfId="0" applyFont="1" applyFill="1" applyBorder="1" applyAlignment="1">
      <alignment vertical="top" wrapText="1"/>
    </xf>
    <xf numFmtId="43" fontId="1" fillId="3" borderId="1" xfId="1" applyFont="1" applyFill="1" applyBorder="1" applyAlignment="1">
      <alignment vertical="top" wrapText="1"/>
    </xf>
    <xf numFmtId="164" fontId="1" fillId="3" borderId="1" xfId="1" applyNumberFormat="1" applyFont="1" applyFill="1" applyBorder="1" applyAlignment="1">
      <alignment vertical="top" wrapText="1"/>
    </xf>
    <xf numFmtId="164" fontId="1" fillId="0" borderId="1" xfId="1" applyNumberFormat="1" applyFont="1" applyBorder="1" applyAlignment="1">
      <alignment vertical="top" wrapText="1"/>
    </xf>
    <xf numFmtId="10" fontId="1" fillId="3" borderId="1" xfId="2" applyNumberFormat="1" applyFont="1" applyFill="1" applyBorder="1" applyAlignment="1">
      <alignment vertical="top" wrapText="1"/>
    </xf>
    <xf numFmtId="10" fontId="1" fillId="3" borderId="1" xfId="0" applyNumberFormat="1" applyFont="1" applyFill="1" applyBorder="1" applyAlignment="1">
      <alignment vertical="top" wrapText="1"/>
    </xf>
    <xf numFmtId="9" fontId="1" fillId="3" borderId="1" xfId="0" applyNumberFormat="1" applyFont="1" applyFill="1" applyBorder="1" applyAlignment="1">
      <alignment vertical="top" wrapText="1"/>
    </xf>
    <xf numFmtId="9" fontId="1" fillId="3" borderId="1" xfId="2" applyFont="1" applyFill="1" applyBorder="1" applyAlignment="1">
      <alignment vertical="top" wrapText="1"/>
    </xf>
    <xf numFmtId="0" fontId="1" fillId="0" borderId="5" xfId="0" applyFont="1" applyBorder="1" applyAlignment="1">
      <alignment vertical="top" wrapText="1"/>
    </xf>
    <xf numFmtId="0" fontId="1" fillId="3" borderId="5" xfId="0" applyFont="1" applyFill="1" applyBorder="1" applyAlignment="1">
      <alignment vertical="top" wrapText="1"/>
    </xf>
    <xf numFmtId="0" fontId="1" fillId="0" borderId="6" xfId="0" applyFont="1" applyBorder="1" applyAlignment="1">
      <alignment vertical="top" wrapText="1"/>
    </xf>
    <xf numFmtId="164" fontId="1" fillId="3" borderId="6" xfId="1" applyNumberFormat="1" applyFont="1" applyFill="1" applyBorder="1" applyAlignment="1">
      <alignment vertical="top" wrapText="1"/>
    </xf>
    <xf numFmtId="164" fontId="1" fillId="0" borderId="6" xfId="1" applyNumberFormat="1" applyFont="1" applyBorder="1" applyAlignment="1">
      <alignment vertical="top" wrapText="1"/>
    </xf>
    <xf numFmtId="0" fontId="1" fillId="3" borderId="6" xfId="0" applyFont="1" applyFill="1" applyBorder="1" applyAlignment="1">
      <alignment vertical="top" wrapText="1"/>
    </xf>
    <xf numFmtId="164" fontId="1" fillId="3" borderId="5" xfId="1" applyNumberFormat="1" applyFont="1" applyFill="1" applyBorder="1" applyAlignment="1">
      <alignment vertical="top" wrapText="1"/>
    </xf>
    <xf numFmtId="164" fontId="1" fillId="0" borderId="5" xfId="1" applyNumberFormat="1" applyFont="1" applyBorder="1" applyAlignment="1">
      <alignment vertical="top" wrapText="1"/>
    </xf>
    <xf numFmtId="43" fontId="1" fillId="0" borderId="6" xfId="1" applyFont="1" applyBorder="1" applyAlignment="1">
      <alignment vertical="top" wrapText="1"/>
    </xf>
    <xf numFmtId="10" fontId="1" fillId="3" borderId="6" xfId="0" applyNumberFormat="1" applyFont="1" applyFill="1" applyBorder="1" applyAlignment="1">
      <alignment vertical="top" wrapText="1"/>
    </xf>
    <xf numFmtId="0" fontId="3" fillId="0" borderId="0" xfId="0" applyFont="1"/>
    <xf numFmtId="10" fontId="1" fillId="3" borderId="6" xfId="2" applyNumberFormat="1" applyFont="1" applyFill="1" applyBorder="1" applyAlignment="1">
      <alignment vertical="top" wrapText="1"/>
    </xf>
    <xf numFmtId="43" fontId="1" fillId="3" borderId="5" xfId="1" applyFont="1" applyFill="1" applyBorder="1" applyAlignment="1">
      <alignment vertical="top" wrapText="1"/>
    </xf>
    <xf numFmtId="164" fontId="1" fillId="0" borderId="1" xfId="1" applyNumberFormat="1" applyFont="1" applyFill="1" applyBorder="1" applyAlignment="1">
      <alignment vertical="top" wrapText="1"/>
    </xf>
    <xf numFmtId="164" fontId="1" fillId="4" borderId="1" xfId="1" applyNumberFormat="1" applyFont="1" applyFill="1" applyBorder="1" applyAlignment="1">
      <alignment vertical="top" wrapText="1"/>
    </xf>
    <xf numFmtId="164" fontId="1" fillId="3" borderId="1" xfId="1" applyNumberFormat="1" applyFont="1" applyFill="1" applyBorder="1" applyAlignment="1">
      <alignment horizontal="right" vertical="top" wrapText="1"/>
    </xf>
    <xf numFmtId="164" fontId="1" fillId="0" borderId="1" xfId="1" applyNumberFormat="1" applyFont="1" applyFill="1" applyBorder="1" applyAlignment="1">
      <alignment horizontal="right" vertical="top" wrapText="1"/>
    </xf>
    <xf numFmtId="164" fontId="1" fillId="4" borderId="1" xfId="1" applyNumberFormat="1" applyFont="1" applyFill="1" applyBorder="1" applyAlignment="1">
      <alignment horizontal="right" vertical="top" wrapText="1"/>
    </xf>
    <xf numFmtId="164" fontId="1" fillId="4" borderId="2" xfId="1" applyNumberFormat="1" applyFont="1" applyFill="1" applyBorder="1" applyAlignment="1">
      <alignment horizontal="right" vertical="top" wrapText="1"/>
    </xf>
    <xf numFmtId="164" fontId="1" fillId="4" borderId="3" xfId="1" applyNumberFormat="1" applyFont="1" applyFill="1" applyBorder="1" applyAlignment="1">
      <alignment horizontal="right" vertical="top" wrapText="1"/>
    </xf>
    <xf numFmtId="164" fontId="1" fillId="4" borderId="4" xfId="1" applyNumberFormat="1" applyFont="1" applyFill="1" applyBorder="1" applyAlignment="1">
      <alignment horizontal="right" vertical="top" wrapText="1"/>
    </xf>
    <xf numFmtId="0" fontId="1" fillId="4" borderId="13" xfId="0" applyFont="1" applyFill="1" applyBorder="1" applyAlignment="1">
      <alignment vertical="top" wrapText="1"/>
    </xf>
    <xf numFmtId="0" fontId="1" fillId="4" borderId="14" xfId="0" applyFont="1" applyFill="1" applyBorder="1" applyAlignment="1">
      <alignment vertical="top" wrapText="1"/>
    </xf>
    <xf numFmtId="0" fontId="1" fillId="4" borderId="15" xfId="0" applyFont="1" applyFill="1" applyBorder="1" applyAlignment="1">
      <alignment vertical="top" wrapText="1"/>
    </xf>
    <xf numFmtId="0" fontId="1" fillId="4" borderId="2" xfId="0" applyFont="1" applyFill="1" applyBorder="1" applyAlignment="1">
      <alignment vertical="top" wrapText="1"/>
    </xf>
    <xf numFmtId="0" fontId="1" fillId="4" borderId="3" xfId="0" applyFont="1" applyFill="1" applyBorder="1" applyAlignment="1">
      <alignment vertical="top" wrapText="1"/>
    </xf>
    <xf numFmtId="0" fontId="1" fillId="4" borderId="4" xfId="0" applyFont="1" applyFill="1" applyBorder="1" applyAlignment="1">
      <alignment vertical="top" wrapText="1"/>
    </xf>
    <xf numFmtId="0" fontId="1" fillId="4" borderId="10" xfId="0" applyFont="1" applyFill="1" applyBorder="1" applyAlignment="1">
      <alignment vertical="top" wrapText="1"/>
    </xf>
    <xf numFmtId="0" fontId="1" fillId="4" borderId="11" xfId="0" applyFont="1" applyFill="1" applyBorder="1" applyAlignment="1">
      <alignment vertical="top" wrapText="1"/>
    </xf>
    <xf numFmtId="0" fontId="1" fillId="4" borderId="12" xfId="0" applyFont="1" applyFill="1" applyBorder="1" applyAlignment="1">
      <alignment vertical="top" wrapText="1"/>
    </xf>
    <xf numFmtId="14" fontId="1" fillId="0" borderId="2" xfId="0" applyNumberFormat="1" applyFont="1" applyFill="1" applyBorder="1" applyAlignment="1">
      <alignment vertical="top" wrapText="1"/>
    </xf>
    <xf numFmtId="0" fontId="1" fillId="0" borderId="3" xfId="0" applyFont="1" applyFill="1" applyBorder="1" applyAlignment="1">
      <alignment vertical="top" wrapText="1"/>
    </xf>
    <xf numFmtId="0" fontId="1" fillId="0" borderId="4" xfId="0" applyFont="1" applyFill="1" applyBorder="1" applyAlignment="1">
      <alignment vertical="top" wrapText="1"/>
    </xf>
    <xf numFmtId="0" fontId="1" fillId="2" borderId="7" xfId="0" applyFont="1" applyFill="1" applyBorder="1" applyAlignment="1">
      <alignment horizontal="left" wrapText="1"/>
    </xf>
    <xf numFmtId="0" fontId="1" fillId="2" borderId="8" xfId="0" applyFont="1" applyFill="1" applyBorder="1" applyAlignment="1">
      <alignment horizontal="left" wrapText="1"/>
    </xf>
    <xf numFmtId="0" fontId="1" fillId="2" borderId="9" xfId="0" applyFont="1" applyFill="1" applyBorder="1" applyAlignment="1">
      <alignment horizontal="left" wrapText="1"/>
    </xf>
    <xf numFmtId="0" fontId="1" fillId="0" borderId="2" xfId="0" applyFont="1" applyFill="1" applyBorder="1" applyAlignment="1">
      <alignment vertical="top" wrapText="1"/>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8"/>
  <sheetViews>
    <sheetView tabSelected="1" zoomScale="110" zoomScaleNormal="110" workbookViewId="0">
      <pane xSplit="2" ySplit="4" topLeftCell="H5" activePane="bottomRight" state="frozen"/>
      <selection pane="topRight" activeCell="C1" sqref="C1"/>
      <selection pane="bottomLeft" activeCell="A5" sqref="A5"/>
      <selection pane="bottomRight" activeCell="P10" sqref="P10"/>
    </sheetView>
  </sheetViews>
  <sheetFormatPr defaultRowHeight="11.25" x14ac:dyDescent="0.2"/>
  <cols>
    <col min="1" max="1" width="21.7109375" style="22" customWidth="1"/>
    <col min="2" max="2" width="46.85546875" style="22" customWidth="1"/>
    <col min="3" max="3" width="19.42578125" style="22" bestFit="1" customWidth="1"/>
    <col min="4" max="5" width="14.28515625" style="22" bestFit="1" customWidth="1"/>
    <col min="6" max="6" width="19.42578125" style="22" customWidth="1"/>
    <col min="7" max="7" width="13.28515625" style="22" bestFit="1" customWidth="1"/>
    <col min="8" max="10" width="15.28515625" style="22" customWidth="1"/>
    <col min="11" max="11" width="19.5703125" style="22" customWidth="1"/>
    <col min="12" max="12" width="15.28515625" style="22" customWidth="1"/>
    <col min="13" max="14" width="13.7109375" style="22" customWidth="1"/>
    <col min="15" max="15" width="14.28515625" style="22" customWidth="1"/>
    <col min="16" max="16" width="22" style="22" customWidth="1"/>
    <col min="17" max="17" width="14.28515625" style="22" customWidth="1"/>
    <col min="18" max="16384" width="9.140625" style="22"/>
  </cols>
  <sheetData>
    <row r="1" spans="1:17" ht="12" thickBot="1" x14ac:dyDescent="0.25">
      <c r="A1" s="1" t="s">
        <v>0</v>
      </c>
    </row>
    <row r="2" spans="1:17" ht="12" thickBot="1" x14ac:dyDescent="0.25">
      <c r="A2" s="2" t="s">
        <v>1</v>
      </c>
      <c r="B2" s="2" t="s">
        <v>2</v>
      </c>
      <c r="C2" s="48" t="s">
        <v>187</v>
      </c>
      <c r="D2" s="43"/>
      <c r="E2" s="43"/>
      <c r="F2" s="43"/>
      <c r="G2" s="44"/>
      <c r="H2" s="42">
        <v>43100</v>
      </c>
      <c r="I2" s="43"/>
      <c r="J2" s="43"/>
      <c r="K2" s="43"/>
      <c r="L2" s="44"/>
      <c r="M2" s="42">
        <v>43465</v>
      </c>
      <c r="N2" s="43"/>
      <c r="O2" s="43"/>
      <c r="P2" s="43"/>
      <c r="Q2" s="44"/>
    </row>
    <row r="3" spans="1:17" ht="68.25" thickBot="1" x14ac:dyDescent="0.25">
      <c r="A3" s="12"/>
      <c r="B3" s="12"/>
      <c r="C3" s="12" t="s">
        <v>3</v>
      </c>
      <c r="D3" s="12" t="s">
        <v>4</v>
      </c>
      <c r="E3" s="12" t="s">
        <v>5</v>
      </c>
      <c r="F3" s="12" t="s">
        <v>6</v>
      </c>
      <c r="G3" s="12" t="s">
        <v>7</v>
      </c>
      <c r="H3" s="12" t="s">
        <v>3</v>
      </c>
      <c r="I3" s="12" t="s">
        <v>4</v>
      </c>
      <c r="J3" s="12" t="s">
        <v>5</v>
      </c>
      <c r="K3" s="12" t="s">
        <v>6</v>
      </c>
      <c r="L3" s="12" t="s">
        <v>7</v>
      </c>
      <c r="M3" s="12" t="s">
        <v>3</v>
      </c>
      <c r="N3" s="12" t="s">
        <v>4</v>
      </c>
      <c r="O3" s="12" t="s">
        <v>5</v>
      </c>
      <c r="P3" s="12" t="s">
        <v>6</v>
      </c>
      <c r="Q3" s="12" t="s">
        <v>7</v>
      </c>
    </row>
    <row r="4" spans="1:17" ht="12" thickBot="1" x14ac:dyDescent="0.25">
      <c r="A4" s="45" t="s">
        <v>8</v>
      </c>
      <c r="B4" s="46"/>
      <c r="C4" s="46"/>
      <c r="D4" s="46"/>
      <c r="E4" s="46"/>
      <c r="F4" s="46"/>
      <c r="G4" s="46"/>
      <c r="H4" s="46"/>
      <c r="I4" s="46"/>
      <c r="J4" s="46"/>
      <c r="K4" s="46"/>
      <c r="L4" s="46"/>
      <c r="M4" s="46"/>
      <c r="N4" s="46"/>
      <c r="O4" s="46"/>
      <c r="P4" s="46"/>
      <c r="Q4" s="47"/>
    </row>
    <row r="5" spans="1:17" ht="12" thickBot="1" x14ac:dyDescent="0.25">
      <c r="A5" s="14" t="s">
        <v>9</v>
      </c>
      <c r="B5" s="14" t="s">
        <v>10</v>
      </c>
      <c r="C5" s="6">
        <v>29</v>
      </c>
      <c r="D5" s="7">
        <v>8</v>
      </c>
      <c r="E5" s="7">
        <v>15</v>
      </c>
      <c r="F5" s="7">
        <v>6</v>
      </c>
      <c r="G5" s="7">
        <v>0</v>
      </c>
      <c r="H5" s="6">
        <v>28</v>
      </c>
      <c r="I5" s="7">
        <v>7</v>
      </c>
      <c r="J5" s="7">
        <v>15</v>
      </c>
      <c r="K5" s="7">
        <v>6</v>
      </c>
      <c r="L5" s="7">
        <v>0</v>
      </c>
      <c r="M5" s="15">
        <v>28</v>
      </c>
      <c r="N5" s="16">
        <v>7</v>
      </c>
      <c r="O5" s="16">
        <v>15</v>
      </c>
      <c r="P5" s="16">
        <v>6</v>
      </c>
      <c r="Q5" s="16">
        <v>0</v>
      </c>
    </row>
    <row r="6" spans="1:17" ht="34.5" thickBot="1" x14ac:dyDescent="0.25">
      <c r="A6" s="2" t="s">
        <v>11</v>
      </c>
      <c r="B6" s="2" t="s">
        <v>12</v>
      </c>
      <c r="C6" s="6">
        <v>11</v>
      </c>
      <c r="D6" s="7">
        <v>5</v>
      </c>
      <c r="E6" s="7">
        <v>6</v>
      </c>
      <c r="F6" s="7">
        <v>0</v>
      </c>
      <c r="G6" s="7">
        <v>0</v>
      </c>
      <c r="H6" s="6">
        <v>13</v>
      </c>
      <c r="I6" s="7">
        <v>6</v>
      </c>
      <c r="J6" s="7">
        <v>7</v>
      </c>
      <c r="K6" s="7">
        <v>0</v>
      </c>
      <c r="L6" s="7">
        <v>0</v>
      </c>
      <c r="M6" s="6">
        <v>15</v>
      </c>
      <c r="N6" s="7">
        <v>0</v>
      </c>
      <c r="O6" s="7">
        <v>12</v>
      </c>
      <c r="P6" s="7">
        <v>3</v>
      </c>
      <c r="Q6" s="7">
        <v>0</v>
      </c>
    </row>
    <row r="7" spans="1:17" ht="34.5" thickBot="1" x14ac:dyDescent="0.25">
      <c r="A7" s="2" t="s">
        <v>13</v>
      </c>
      <c r="B7" s="2" t="s">
        <v>14</v>
      </c>
      <c r="C7" s="6">
        <v>0</v>
      </c>
      <c r="D7" s="7">
        <v>0</v>
      </c>
      <c r="E7" s="7">
        <v>0</v>
      </c>
      <c r="F7" s="7">
        <v>0</v>
      </c>
      <c r="G7" s="7">
        <v>0</v>
      </c>
      <c r="H7" s="6">
        <v>0</v>
      </c>
      <c r="I7" s="7">
        <v>0</v>
      </c>
      <c r="J7" s="7">
        <v>0</v>
      </c>
      <c r="K7" s="7">
        <v>0</v>
      </c>
      <c r="L7" s="7">
        <v>0</v>
      </c>
      <c r="M7" s="6">
        <v>0</v>
      </c>
      <c r="N7" s="7">
        <v>0</v>
      </c>
      <c r="O7" s="7">
        <v>0</v>
      </c>
      <c r="P7" s="7">
        <v>0</v>
      </c>
      <c r="Q7" s="7">
        <v>0</v>
      </c>
    </row>
    <row r="8" spans="1:17" ht="45.75" thickBot="1" x14ac:dyDescent="0.25">
      <c r="A8" s="2" t="s">
        <v>15</v>
      </c>
      <c r="B8" s="2" t="s">
        <v>16</v>
      </c>
      <c r="C8" s="6">
        <v>0</v>
      </c>
      <c r="D8" s="25">
        <v>0</v>
      </c>
      <c r="E8" s="25">
        <v>0</v>
      </c>
      <c r="F8" s="25">
        <v>0</v>
      </c>
      <c r="G8" s="25">
        <v>0</v>
      </c>
      <c r="H8" s="6">
        <v>0</v>
      </c>
      <c r="I8" s="25">
        <v>0</v>
      </c>
      <c r="J8" s="25">
        <v>0</v>
      </c>
      <c r="K8" s="25">
        <v>0</v>
      </c>
      <c r="L8" s="25">
        <v>0</v>
      </c>
      <c r="M8" s="6">
        <v>0</v>
      </c>
      <c r="N8" s="7">
        <v>0</v>
      </c>
      <c r="O8" s="7">
        <v>0</v>
      </c>
      <c r="P8" s="7">
        <v>0</v>
      </c>
      <c r="Q8" s="7">
        <v>0</v>
      </c>
    </row>
    <row r="9" spans="1:17" ht="34.5" thickBot="1" x14ac:dyDescent="0.25">
      <c r="A9" s="2" t="s">
        <v>17</v>
      </c>
      <c r="B9" s="2" t="s">
        <v>18</v>
      </c>
      <c r="C9" s="6">
        <v>3</v>
      </c>
      <c r="D9" s="25">
        <v>0</v>
      </c>
      <c r="E9" s="25">
        <v>3</v>
      </c>
      <c r="F9" s="25">
        <v>0</v>
      </c>
      <c r="G9" s="26" t="s">
        <v>19</v>
      </c>
      <c r="H9" s="6">
        <v>3</v>
      </c>
      <c r="I9" s="7">
        <v>0</v>
      </c>
      <c r="J9" s="7">
        <v>3</v>
      </c>
      <c r="K9" s="7">
        <v>0</v>
      </c>
      <c r="L9" s="26" t="s">
        <v>19</v>
      </c>
      <c r="M9" s="6">
        <v>7</v>
      </c>
      <c r="N9" s="7">
        <v>0</v>
      </c>
      <c r="O9" s="7">
        <v>5</v>
      </c>
      <c r="P9" s="7">
        <v>2</v>
      </c>
      <c r="Q9" s="4" t="s">
        <v>19</v>
      </c>
    </row>
    <row r="10" spans="1:17" ht="45.75" thickBot="1" x14ac:dyDescent="0.25">
      <c r="A10" s="2" t="s">
        <v>20</v>
      </c>
      <c r="B10" s="2" t="s">
        <v>21</v>
      </c>
      <c r="C10" s="6">
        <v>634</v>
      </c>
      <c r="D10" s="7"/>
      <c r="E10" s="7"/>
      <c r="F10" s="7"/>
      <c r="G10" s="26" t="s">
        <v>19</v>
      </c>
      <c r="H10" s="6">
        <v>661</v>
      </c>
      <c r="I10" s="7"/>
      <c r="J10" s="7"/>
      <c r="K10" s="7"/>
      <c r="L10" s="26" t="s">
        <v>19</v>
      </c>
      <c r="M10" s="6">
        <v>581</v>
      </c>
      <c r="N10" s="2"/>
      <c r="O10" s="2"/>
      <c r="P10" s="2"/>
      <c r="Q10" s="4" t="s">
        <v>19</v>
      </c>
    </row>
    <row r="11" spans="1:17" ht="45.75" thickBot="1" x14ac:dyDescent="0.25">
      <c r="A11" s="2" t="s">
        <v>22</v>
      </c>
      <c r="B11" s="2" t="s">
        <v>23</v>
      </c>
      <c r="C11" s="27" t="s">
        <v>19</v>
      </c>
      <c r="D11" s="28" t="s">
        <v>19</v>
      </c>
      <c r="E11" s="28" t="s">
        <v>19</v>
      </c>
      <c r="F11" s="28" t="s">
        <v>19</v>
      </c>
      <c r="G11" s="29" t="s">
        <v>19</v>
      </c>
      <c r="H11" s="27" t="s">
        <v>19</v>
      </c>
      <c r="I11" s="28" t="s">
        <v>19</v>
      </c>
      <c r="J11" s="28" t="s">
        <v>19</v>
      </c>
      <c r="K11" s="28" t="s">
        <v>19</v>
      </c>
      <c r="L11" s="29" t="s">
        <v>19</v>
      </c>
      <c r="M11" s="6"/>
      <c r="N11" s="2"/>
      <c r="O11" s="2"/>
      <c r="P11" s="2"/>
      <c r="Q11" s="4" t="s">
        <v>19</v>
      </c>
    </row>
    <row r="12" spans="1:17" ht="23.25" thickBot="1" x14ac:dyDescent="0.25">
      <c r="A12" s="2" t="s">
        <v>24</v>
      </c>
      <c r="B12" s="2" t="s">
        <v>25</v>
      </c>
      <c r="C12" s="6">
        <v>1</v>
      </c>
      <c r="D12" s="7">
        <v>0</v>
      </c>
      <c r="E12" s="7">
        <v>1</v>
      </c>
      <c r="F12" s="7">
        <v>0</v>
      </c>
      <c r="G12" s="7">
        <v>0</v>
      </c>
      <c r="H12" s="6">
        <v>1</v>
      </c>
      <c r="I12" s="7">
        <v>0</v>
      </c>
      <c r="J12" s="7">
        <v>1</v>
      </c>
      <c r="K12" s="7">
        <v>0</v>
      </c>
      <c r="L12" s="7">
        <v>0</v>
      </c>
      <c r="M12" s="6">
        <v>1</v>
      </c>
      <c r="N12" s="7">
        <v>0</v>
      </c>
      <c r="O12" s="7">
        <v>1</v>
      </c>
      <c r="P12" s="7">
        <v>0</v>
      </c>
      <c r="Q12" s="7">
        <v>0</v>
      </c>
    </row>
    <row r="13" spans="1:17" ht="34.5" thickBot="1" x14ac:dyDescent="0.25">
      <c r="A13" s="2" t="s">
        <v>26</v>
      </c>
      <c r="B13" s="2" t="s">
        <v>27</v>
      </c>
      <c r="C13" s="30" t="s">
        <v>19</v>
      </c>
      <c r="D13" s="31"/>
      <c r="E13" s="31"/>
      <c r="F13" s="31"/>
      <c r="G13" s="32"/>
      <c r="H13" s="30" t="s">
        <v>19</v>
      </c>
      <c r="I13" s="31"/>
      <c r="J13" s="31"/>
      <c r="K13" s="31"/>
      <c r="L13" s="32"/>
      <c r="M13" s="6">
        <v>0</v>
      </c>
      <c r="N13" s="36" t="s">
        <v>19</v>
      </c>
      <c r="O13" s="37"/>
      <c r="P13" s="37"/>
      <c r="Q13" s="38"/>
    </row>
    <row r="14" spans="1:17" ht="23.25" thickBot="1" x14ac:dyDescent="0.25">
      <c r="A14" s="12" t="s">
        <v>28</v>
      </c>
      <c r="B14" s="12" t="s">
        <v>29</v>
      </c>
      <c r="C14" s="6">
        <v>5</v>
      </c>
      <c r="D14" s="7">
        <v>1</v>
      </c>
      <c r="E14" s="7">
        <v>4</v>
      </c>
      <c r="F14" s="7">
        <v>0</v>
      </c>
      <c r="G14" s="7">
        <v>0</v>
      </c>
      <c r="H14" s="6">
        <v>1</v>
      </c>
      <c r="I14" s="7">
        <v>1</v>
      </c>
      <c r="J14" s="7">
        <v>0</v>
      </c>
      <c r="K14" s="7">
        <v>0</v>
      </c>
      <c r="L14" s="7">
        <v>0</v>
      </c>
      <c r="M14" s="18">
        <v>1</v>
      </c>
      <c r="N14" s="19">
        <v>0</v>
      </c>
      <c r="O14" s="19">
        <v>1</v>
      </c>
      <c r="P14" s="19">
        <v>0</v>
      </c>
      <c r="Q14" s="19">
        <v>0</v>
      </c>
    </row>
    <row r="15" spans="1:17" ht="15.75" customHeight="1" thickBot="1" x14ac:dyDescent="0.25">
      <c r="A15" s="45" t="s">
        <v>30</v>
      </c>
      <c r="B15" s="46"/>
      <c r="C15" s="46"/>
      <c r="D15" s="46"/>
      <c r="E15" s="46"/>
      <c r="F15" s="46"/>
      <c r="G15" s="46"/>
      <c r="H15" s="46"/>
      <c r="I15" s="46"/>
      <c r="J15" s="46"/>
      <c r="K15" s="46"/>
      <c r="L15" s="46"/>
      <c r="M15" s="46"/>
      <c r="N15" s="46"/>
      <c r="O15" s="46"/>
      <c r="P15" s="46"/>
      <c r="Q15" s="47"/>
    </row>
    <row r="16" spans="1:17" ht="45.75" thickBot="1" x14ac:dyDescent="0.25">
      <c r="A16" s="14" t="s">
        <v>31</v>
      </c>
      <c r="B16" s="14" t="s">
        <v>32</v>
      </c>
      <c r="C16" s="15">
        <v>0</v>
      </c>
      <c r="D16" s="16">
        <v>0</v>
      </c>
      <c r="E16" s="16">
        <v>0</v>
      </c>
      <c r="F16" s="16">
        <v>0</v>
      </c>
      <c r="G16" s="16">
        <v>0</v>
      </c>
      <c r="H16" s="15">
        <v>0</v>
      </c>
      <c r="I16" s="16">
        <v>0</v>
      </c>
      <c r="J16" s="16">
        <v>0</v>
      </c>
      <c r="K16" s="16">
        <v>0</v>
      </c>
      <c r="L16" s="16">
        <v>0</v>
      </c>
      <c r="M16" s="15">
        <v>0</v>
      </c>
      <c r="N16" s="16">
        <v>0</v>
      </c>
      <c r="O16" s="16">
        <v>0</v>
      </c>
      <c r="P16" s="16">
        <v>0</v>
      </c>
      <c r="Q16" s="16">
        <v>0</v>
      </c>
    </row>
    <row r="17" spans="1:17" ht="34.5" thickBot="1" x14ac:dyDescent="0.25">
      <c r="A17" s="2" t="s">
        <v>33</v>
      </c>
      <c r="B17" s="2" t="s">
        <v>34</v>
      </c>
      <c r="C17" s="6">
        <v>1</v>
      </c>
      <c r="D17" s="7">
        <v>0</v>
      </c>
      <c r="E17" s="7">
        <v>0</v>
      </c>
      <c r="F17" s="7">
        <v>1</v>
      </c>
      <c r="G17" s="7">
        <v>0</v>
      </c>
      <c r="H17" s="6">
        <v>1</v>
      </c>
      <c r="I17" s="7">
        <v>0</v>
      </c>
      <c r="J17" s="7">
        <v>0</v>
      </c>
      <c r="K17" s="7">
        <v>1</v>
      </c>
      <c r="L17" s="7">
        <v>0</v>
      </c>
      <c r="M17" s="6">
        <v>0</v>
      </c>
      <c r="N17" s="7">
        <v>0</v>
      </c>
      <c r="O17" s="7">
        <v>0</v>
      </c>
      <c r="P17" s="7">
        <v>0</v>
      </c>
      <c r="Q17" s="7">
        <v>0</v>
      </c>
    </row>
    <row r="18" spans="1:17" ht="45.75" thickBot="1" x14ac:dyDescent="0.25">
      <c r="A18" s="2" t="s">
        <v>35</v>
      </c>
      <c r="B18" s="2" t="s">
        <v>36</v>
      </c>
      <c r="C18" s="6">
        <v>0</v>
      </c>
      <c r="D18" s="7">
        <v>0</v>
      </c>
      <c r="E18" s="7">
        <v>0</v>
      </c>
      <c r="F18" s="7">
        <v>0</v>
      </c>
      <c r="G18" s="7">
        <v>0</v>
      </c>
      <c r="H18" s="6">
        <v>0</v>
      </c>
      <c r="I18" s="7">
        <v>0</v>
      </c>
      <c r="J18" s="7">
        <v>0</v>
      </c>
      <c r="K18" s="7">
        <v>0</v>
      </c>
      <c r="L18" s="7">
        <v>0</v>
      </c>
      <c r="M18" s="6">
        <v>0</v>
      </c>
      <c r="N18" s="7">
        <v>0</v>
      </c>
      <c r="O18" s="7">
        <v>0</v>
      </c>
      <c r="P18" s="7">
        <v>0</v>
      </c>
      <c r="Q18" s="7">
        <v>0</v>
      </c>
    </row>
    <row r="19" spans="1:17" ht="34.5" thickBot="1" x14ac:dyDescent="0.25">
      <c r="A19" s="12" t="s">
        <v>37</v>
      </c>
      <c r="B19" s="12" t="s">
        <v>38</v>
      </c>
      <c r="C19" s="18">
        <v>0</v>
      </c>
      <c r="D19" s="19">
        <v>0</v>
      </c>
      <c r="E19" s="19">
        <v>0</v>
      </c>
      <c r="F19" s="19">
        <v>0</v>
      </c>
      <c r="G19" s="19">
        <v>0</v>
      </c>
      <c r="H19" s="18">
        <v>0</v>
      </c>
      <c r="I19" s="19">
        <v>0</v>
      </c>
      <c r="J19" s="19">
        <v>0</v>
      </c>
      <c r="K19" s="19">
        <v>0</v>
      </c>
      <c r="L19" s="19">
        <v>0</v>
      </c>
      <c r="M19" s="18">
        <v>0</v>
      </c>
      <c r="N19" s="19">
        <v>0</v>
      </c>
      <c r="O19" s="19">
        <v>0</v>
      </c>
      <c r="P19" s="19">
        <v>0</v>
      </c>
      <c r="Q19" s="19">
        <v>0</v>
      </c>
    </row>
    <row r="20" spans="1:17" ht="15.75" customHeight="1" thickBot="1" x14ac:dyDescent="0.25">
      <c r="A20" s="45" t="s">
        <v>39</v>
      </c>
      <c r="B20" s="46"/>
      <c r="C20" s="46"/>
      <c r="D20" s="46"/>
      <c r="E20" s="46"/>
      <c r="F20" s="46"/>
      <c r="G20" s="46"/>
      <c r="H20" s="46"/>
      <c r="I20" s="46"/>
      <c r="J20" s="46"/>
      <c r="K20" s="46"/>
      <c r="L20" s="46"/>
      <c r="M20" s="46"/>
      <c r="N20" s="46"/>
      <c r="O20" s="46"/>
      <c r="P20" s="46"/>
      <c r="Q20" s="47"/>
    </row>
    <row r="21" spans="1:17" ht="34.5" thickBot="1" x14ac:dyDescent="0.25">
      <c r="A21" s="14" t="s">
        <v>40</v>
      </c>
      <c r="B21" s="14" t="s">
        <v>41</v>
      </c>
      <c r="C21" s="15">
        <v>18461857500.3936</v>
      </c>
      <c r="D21" s="16">
        <v>5505867743.0964403</v>
      </c>
      <c r="E21" s="16">
        <v>5844257421.8900003</v>
      </c>
      <c r="F21" s="16">
        <v>7111732335.4071703</v>
      </c>
      <c r="G21" s="16">
        <v>0</v>
      </c>
      <c r="H21" s="15">
        <v>20034927436.159599</v>
      </c>
      <c r="I21" s="16">
        <v>5984273972.3196402</v>
      </c>
      <c r="J21" s="16">
        <v>6499378690.75</v>
      </c>
      <c r="K21" s="16">
        <v>7551274773.089963</v>
      </c>
      <c r="L21" s="16">
        <v>0</v>
      </c>
      <c r="M21" s="15">
        <v>20410652918.484795</v>
      </c>
      <c r="N21" s="16">
        <v>6004706177.2770596</v>
      </c>
      <c r="O21" s="16">
        <v>6546619282.5600004</v>
      </c>
      <c r="P21" s="16">
        <v>7859327458.6477346</v>
      </c>
      <c r="Q21" s="16">
        <v>0</v>
      </c>
    </row>
    <row r="22" spans="1:17" ht="12" thickBot="1" x14ac:dyDescent="0.25">
      <c r="A22" s="2" t="s">
        <v>42</v>
      </c>
      <c r="B22" s="2" t="s">
        <v>43</v>
      </c>
      <c r="C22" s="6">
        <v>3835789.97</v>
      </c>
      <c r="D22" s="7">
        <v>0</v>
      </c>
      <c r="E22" s="7">
        <v>3835789.97</v>
      </c>
      <c r="F22" s="7">
        <v>0</v>
      </c>
      <c r="G22" s="7">
        <v>0</v>
      </c>
      <c r="H22" s="6">
        <v>0</v>
      </c>
      <c r="I22" s="7">
        <v>0</v>
      </c>
      <c r="J22" s="7">
        <v>0</v>
      </c>
      <c r="K22" s="7">
        <v>0</v>
      </c>
      <c r="L22" s="7">
        <v>0</v>
      </c>
      <c r="M22" s="6">
        <v>-2</v>
      </c>
      <c r="N22" s="7">
        <v>-2</v>
      </c>
      <c r="O22" s="7">
        <v>0</v>
      </c>
      <c r="P22" s="7">
        <v>0</v>
      </c>
      <c r="Q22" s="7">
        <v>0</v>
      </c>
    </row>
    <row r="23" spans="1:17" ht="12" thickBot="1" x14ac:dyDescent="0.25">
      <c r="A23" s="2" t="s">
        <v>44</v>
      </c>
      <c r="B23" s="2" t="s">
        <v>45</v>
      </c>
      <c r="C23" s="6">
        <v>106988039.15629999</v>
      </c>
      <c r="D23" s="7">
        <v>20319906.276299998</v>
      </c>
      <c r="E23" s="7">
        <v>67552587.340000004</v>
      </c>
      <c r="F23" s="7">
        <v>19115545.539999999</v>
      </c>
      <c r="G23" s="7">
        <v>0</v>
      </c>
      <c r="H23" s="6">
        <v>144202432.4102</v>
      </c>
      <c r="I23" s="7">
        <v>21125210.597600002</v>
      </c>
      <c r="J23" s="7">
        <v>75070177.200000003</v>
      </c>
      <c r="K23" s="7">
        <v>48007044.612599999</v>
      </c>
      <c r="L23" s="7">
        <v>0</v>
      </c>
      <c r="M23" s="6">
        <v>123190993.737</v>
      </c>
      <c r="N23" s="7">
        <v>20850613.7947</v>
      </c>
      <c r="O23" s="7">
        <v>72968712.75</v>
      </c>
      <c r="P23" s="7">
        <v>29371667.192300003</v>
      </c>
      <c r="Q23" s="7">
        <v>0</v>
      </c>
    </row>
    <row r="24" spans="1:17" ht="12" thickBot="1" x14ac:dyDescent="0.25">
      <c r="A24" s="2" t="s">
        <v>46</v>
      </c>
      <c r="B24" s="2" t="s">
        <v>47</v>
      </c>
      <c r="C24" s="6">
        <v>0</v>
      </c>
      <c r="D24" s="7">
        <v>0</v>
      </c>
      <c r="E24" s="7">
        <v>0</v>
      </c>
      <c r="F24" s="7">
        <v>0</v>
      </c>
      <c r="G24" s="7">
        <v>0</v>
      </c>
      <c r="H24" s="6">
        <v>0</v>
      </c>
      <c r="I24" s="7">
        <v>0</v>
      </c>
      <c r="J24" s="7">
        <v>0</v>
      </c>
      <c r="K24" s="7">
        <v>0</v>
      </c>
      <c r="L24" s="7">
        <v>0</v>
      </c>
      <c r="M24" s="6">
        <v>0</v>
      </c>
      <c r="N24" s="7">
        <v>0</v>
      </c>
      <c r="O24" s="7">
        <v>0</v>
      </c>
      <c r="P24" s="7">
        <v>0</v>
      </c>
      <c r="Q24" s="7">
        <v>0</v>
      </c>
    </row>
    <row r="25" spans="1:17" ht="12" thickBot="1" x14ac:dyDescent="0.25">
      <c r="A25" s="2" t="s">
        <v>48</v>
      </c>
      <c r="B25" s="2" t="s">
        <v>49</v>
      </c>
      <c r="C25" s="6">
        <v>485556784.26999998</v>
      </c>
      <c r="D25" s="7">
        <v>10794943.5</v>
      </c>
      <c r="E25" s="7">
        <v>166301161.36000001</v>
      </c>
      <c r="F25" s="7">
        <v>308460679.41000003</v>
      </c>
      <c r="G25" s="7">
        <v>0</v>
      </c>
      <c r="H25" s="6">
        <v>493365126.34320003</v>
      </c>
      <c r="I25" s="7">
        <v>7623245.5800000001</v>
      </c>
      <c r="J25" s="7">
        <v>173855775.36000001</v>
      </c>
      <c r="K25" s="7">
        <v>311886105.40319997</v>
      </c>
      <c r="L25" s="7">
        <v>0</v>
      </c>
      <c r="M25" s="6">
        <v>572815692.53320003</v>
      </c>
      <c r="N25" s="7">
        <v>8109836.3200000003</v>
      </c>
      <c r="O25" s="7">
        <v>203651116.09</v>
      </c>
      <c r="P25" s="7">
        <v>361054740.1232</v>
      </c>
      <c r="Q25" s="7">
        <v>0</v>
      </c>
    </row>
    <row r="26" spans="1:17" ht="23.25" thickBot="1" x14ac:dyDescent="0.25">
      <c r="A26" s="2" t="s">
        <v>50</v>
      </c>
      <c r="B26" s="2" t="s">
        <v>51</v>
      </c>
      <c r="C26" s="6">
        <v>10492509580.0075</v>
      </c>
      <c r="D26" s="7">
        <v>2271257802.0929098</v>
      </c>
      <c r="E26" s="7">
        <v>2709286378.1799998</v>
      </c>
      <c r="F26" s="7">
        <v>5511965399.7346001</v>
      </c>
      <c r="G26" s="7">
        <v>0</v>
      </c>
      <c r="H26" s="6">
        <v>11247204750.2589</v>
      </c>
      <c r="I26" s="7">
        <v>2748768903.3150001</v>
      </c>
      <c r="J26" s="7">
        <v>2865014247.6900001</v>
      </c>
      <c r="K26" s="7">
        <v>5633421599.2538996</v>
      </c>
      <c r="L26" s="7">
        <v>0</v>
      </c>
      <c r="M26" s="6">
        <v>11184900238.2717</v>
      </c>
      <c r="N26" s="7">
        <v>2862164736.0240002</v>
      </c>
      <c r="O26" s="7">
        <v>2876909107.9499998</v>
      </c>
      <c r="P26" s="7">
        <v>5445826394.2976999</v>
      </c>
      <c r="Q26" s="7">
        <v>0</v>
      </c>
    </row>
    <row r="27" spans="1:17" ht="12" thickBot="1" x14ac:dyDescent="0.25">
      <c r="A27" s="2" t="s">
        <v>52</v>
      </c>
      <c r="B27" s="2" t="s">
        <v>53</v>
      </c>
      <c r="C27" s="6">
        <v>3346631638.1599998</v>
      </c>
      <c r="D27" s="7">
        <v>3011682258.3099999</v>
      </c>
      <c r="E27" s="7">
        <v>0</v>
      </c>
      <c r="F27" s="7">
        <v>334949379.85000002</v>
      </c>
      <c r="G27" s="7">
        <v>0</v>
      </c>
      <c r="H27" s="6">
        <v>3411698304.3861299</v>
      </c>
      <c r="I27" s="7">
        <v>3026210477.0661302</v>
      </c>
      <c r="J27" s="7">
        <v>0</v>
      </c>
      <c r="K27" s="7">
        <v>385487827.31999999</v>
      </c>
      <c r="L27" s="7">
        <v>0</v>
      </c>
      <c r="M27" s="6">
        <v>3285605686.3660002</v>
      </c>
      <c r="N27" s="7">
        <v>2895375718.1859999</v>
      </c>
      <c r="O27" s="7">
        <v>0</v>
      </c>
      <c r="P27" s="7">
        <v>390229968.18000001</v>
      </c>
      <c r="Q27" s="7">
        <v>0</v>
      </c>
    </row>
    <row r="28" spans="1:17" ht="23.25" thickBot="1" x14ac:dyDescent="0.25">
      <c r="A28" s="2" t="s">
        <v>54</v>
      </c>
      <c r="B28" s="2" t="s">
        <v>55</v>
      </c>
      <c r="C28" s="6">
        <v>127343146.16</v>
      </c>
      <c r="D28" s="7">
        <v>0</v>
      </c>
      <c r="E28" s="7">
        <v>121621994.26000001</v>
      </c>
      <c r="F28" s="7">
        <v>5721151.9000000004</v>
      </c>
      <c r="G28" s="7">
        <v>0</v>
      </c>
      <c r="H28" s="6">
        <v>137995433.05000001</v>
      </c>
      <c r="I28" s="7">
        <v>0</v>
      </c>
      <c r="J28" s="7">
        <v>122243974.47</v>
      </c>
      <c r="K28" s="7">
        <v>15751458.58</v>
      </c>
      <c r="L28" s="7">
        <v>0</v>
      </c>
      <c r="M28" s="6">
        <v>127785229.23</v>
      </c>
      <c r="N28" s="7">
        <v>0</v>
      </c>
      <c r="O28" s="7">
        <v>108560551.43000001</v>
      </c>
      <c r="P28" s="7">
        <v>19224677.800000001</v>
      </c>
      <c r="Q28" s="7">
        <v>0</v>
      </c>
    </row>
    <row r="29" spans="1:17" ht="12" thickBot="1" x14ac:dyDescent="0.25">
      <c r="A29" s="2" t="s">
        <v>56</v>
      </c>
      <c r="B29" s="2" t="s">
        <v>57</v>
      </c>
      <c r="C29" s="6">
        <v>774591.2</v>
      </c>
      <c r="D29" s="7">
        <v>0</v>
      </c>
      <c r="E29" s="7">
        <v>0</v>
      </c>
      <c r="F29" s="7">
        <v>774591.2</v>
      </c>
      <c r="G29" s="7">
        <v>0</v>
      </c>
      <c r="H29" s="6">
        <v>814849.6</v>
      </c>
      <c r="I29" s="7">
        <v>0</v>
      </c>
      <c r="J29" s="7">
        <v>0</v>
      </c>
      <c r="K29" s="7">
        <v>814849.6</v>
      </c>
      <c r="L29" s="7">
        <v>0</v>
      </c>
      <c r="M29" s="6">
        <v>742338.6</v>
      </c>
      <c r="N29" s="7">
        <v>0</v>
      </c>
      <c r="O29" s="7">
        <v>0</v>
      </c>
      <c r="P29" s="7">
        <v>742338.6</v>
      </c>
      <c r="Q29" s="7">
        <v>0</v>
      </c>
    </row>
    <row r="30" spans="1:17" ht="12" thickBot="1" x14ac:dyDescent="0.25">
      <c r="A30" s="2" t="s">
        <v>58</v>
      </c>
      <c r="B30" s="2" t="s">
        <v>59</v>
      </c>
      <c r="C30" s="6">
        <v>2145417898.52391</v>
      </c>
      <c r="D30" s="7">
        <v>-13500541.268658999</v>
      </c>
      <c r="E30" s="7">
        <v>1659813636.2</v>
      </c>
      <c r="F30" s="7">
        <v>499104803.59257197</v>
      </c>
      <c r="G30" s="7">
        <v>0</v>
      </c>
      <c r="H30" s="6">
        <v>2575047292.8271699</v>
      </c>
      <c r="I30" s="7">
        <v>-14760286.873091999</v>
      </c>
      <c r="J30" s="7">
        <v>1939548300.53</v>
      </c>
      <c r="K30" s="7">
        <v>650259279.17026806</v>
      </c>
      <c r="L30" s="7">
        <v>0</v>
      </c>
      <c r="M30" s="6">
        <v>2832599825.0072908</v>
      </c>
      <c r="N30" s="7">
        <v>-27166346.739643998</v>
      </c>
      <c r="O30" s="7">
        <v>1918948357.49</v>
      </c>
      <c r="P30" s="7">
        <v>940817814.256935</v>
      </c>
      <c r="Q30" s="7">
        <v>0</v>
      </c>
    </row>
    <row r="31" spans="1:17" ht="12" thickBot="1" x14ac:dyDescent="0.25">
      <c r="A31" s="2" t="s">
        <v>60</v>
      </c>
      <c r="B31" s="2" t="s">
        <v>61</v>
      </c>
      <c r="C31" s="6">
        <v>1466109.53</v>
      </c>
      <c r="D31" s="7">
        <v>0</v>
      </c>
      <c r="E31" s="7">
        <v>1466109.53</v>
      </c>
      <c r="F31" s="7">
        <v>0</v>
      </c>
      <c r="G31" s="7">
        <v>0</v>
      </c>
      <c r="H31" s="6">
        <v>1476769.23</v>
      </c>
      <c r="I31" s="7">
        <v>0</v>
      </c>
      <c r="J31" s="7">
        <v>1476769.23</v>
      </c>
      <c r="K31" s="7">
        <v>0</v>
      </c>
      <c r="L31" s="7">
        <v>0</v>
      </c>
      <c r="M31" s="6">
        <v>689625.7</v>
      </c>
      <c r="N31" s="7">
        <v>0</v>
      </c>
      <c r="O31" s="7">
        <v>689625.7</v>
      </c>
      <c r="P31" s="7">
        <v>0</v>
      </c>
      <c r="Q31" s="7">
        <v>0</v>
      </c>
    </row>
    <row r="32" spans="1:17" ht="12" thickBot="1" x14ac:dyDescent="0.25">
      <c r="A32" s="2" t="s">
        <v>62</v>
      </c>
      <c r="B32" s="2" t="s">
        <v>63</v>
      </c>
      <c r="C32" s="6">
        <v>452257126.82082802</v>
      </c>
      <c r="D32" s="7">
        <v>63215346.400827996</v>
      </c>
      <c r="E32" s="7">
        <v>201814332.09999999</v>
      </c>
      <c r="F32" s="7">
        <v>187227448.31999999</v>
      </c>
      <c r="G32" s="7">
        <v>0</v>
      </c>
      <c r="H32" s="6">
        <v>442240576.95300001</v>
      </c>
      <c r="I32" s="7">
        <v>78234842.133000001</v>
      </c>
      <c r="J32" s="7">
        <v>221027498.41</v>
      </c>
      <c r="K32" s="7">
        <v>142978236.41000003</v>
      </c>
      <c r="L32" s="7">
        <v>0</v>
      </c>
      <c r="M32" s="6">
        <v>446254505.90899998</v>
      </c>
      <c r="N32" s="7">
        <v>72086291.539000005</v>
      </c>
      <c r="O32" s="7">
        <v>243360644.05000001</v>
      </c>
      <c r="P32" s="7">
        <v>130807570.31999999</v>
      </c>
      <c r="Q32" s="7">
        <v>0</v>
      </c>
    </row>
    <row r="33" spans="1:17" ht="12" thickBot="1" x14ac:dyDescent="0.25">
      <c r="A33" s="2" t="s">
        <v>64</v>
      </c>
      <c r="B33" s="2" t="s">
        <v>65</v>
      </c>
      <c r="C33" s="6">
        <v>288931737.89300001</v>
      </c>
      <c r="D33" s="7">
        <v>11520394.673</v>
      </c>
      <c r="E33" s="7">
        <v>215906844.61000001</v>
      </c>
      <c r="F33" s="7">
        <v>61504498.609999999</v>
      </c>
      <c r="G33" s="7">
        <v>0</v>
      </c>
      <c r="H33" s="6">
        <v>203365700.42300001</v>
      </c>
      <c r="I33" s="7">
        <v>16655652.163000001</v>
      </c>
      <c r="J33" s="7">
        <v>115889738.01000001</v>
      </c>
      <c r="K33" s="7">
        <v>70820310.25</v>
      </c>
      <c r="L33" s="7">
        <v>0</v>
      </c>
      <c r="M33" s="6">
        <v>292888603.93300003</v>
      </c>
      <c r="N33" s="7">
        <v>22131415.363000002</v>
      </c>
      <c r="O33" s="7">
        <v>122493792.15000001</v>
      </c>
      <c r="P33" s="7">
        <v>148263396.41999999</v>
      </c>
      <c r="Q33" s="7">
        <v>0</v>
      </c>
    </row>
    <row r="34" spans="1:17" ht="12" thickBot="1" x14ac:dyDescent="0.25">
      <c r="A34" s="2" t="s">
        <v>66</v>
      </c>
      <c r="B34" s="2" t="s">
        <v>67</v>
      </c>
      <c r="C34" s="6">
        <v>346615991.30800003</v>
      </c>
      <c r="D34" s="7">
        <v>16847202.578000002</v>
      </c>
      <c r="E34" s="7">
        <v>235513737.37</v>
      </c>
      <c r="F34" s="7">
        <v>94255051.359999999</v>
      </c>
      <c r="G34" s="7">
        <v>0</v>
      </c>
      <c r="H34" s="6">
        <v>452456836.954</v>
      </c>
      <c r="I34" s="7">
        <v>17041156.923999999</v>
      </c>
      <c r="J34" s="7">
        <v>301598650.87</v>
      </c>
      <c r="K34" s="7">
        <v>133817029.16000001</v>
      </c>
      <c r="L34" s="7">
        <v>0</v>
      </c>
      <c r="M34" s="6">
        <v>412619880.97000003</v>
      </c>
      <c r="N34" s="7">
        <v>8054326.6500000004</v>
      </c>
      <c r="O34" s="7">
        <v>264034823.09</v>
      </c>
      <c r="P34" s="7">
        <v>140530731.22999999</v>
      </c>
      <c r="Q34" s="7">
        <v>0</v>
      </c>
    </row>
    <row r="35" spans="1:17" ht="12" thickBot="1" x14ac:dyDescent="0.25">
      <c r="A35" s="2" t="s">
        <v>68</v>
      </c>
      <c r="B35" s="2" t="s">
        <v>69</v>
      </c>
      <c r="C35" s="6">
        <v>0</v>
      </c>
      <c r="D35" s="7">
        <v>0</v>
      </c>
      <c r="E35" s="7">
        <v>0</v>
      </c>
      <c r="F35" s="7">
        <v>0</v>
      </c>
      <c r="G35" s="7">
        <v>0</v>
      </c>
      <c r="H35" s="6">
        <v>0</v>
      </c>
      <c r="I35" s="7">
        <v>0</v>
      </c>
      <c r="J35" s="7">
        <v>0</v>
      </c>
      <c r="K35" s="7">
        <v>0</v>
      </c>
      <c r="L35" s="7">
        <v>0</v>
      </c>
      <c r="M35" s="6">
        <v>0</v>
      </c>
      <c r="N35" s="7">
        <v>0</v>
      </c>
      <c r="O35" s="7">
        <v>0</v>
      </c>
      <c r="P35" s="7">
        <v>0</v>
      </c>
      <c r="Q35" s="7">
        <v>0</v>
      </c>
    </row>
    <row r="36" spans="1:17" ht="23.25" thickBot="1" x14ac:dyDescent="0.25">
      <c r="A36" s="2" t="s">
        <v>70</v>
      </c>
      <c r="B36" s="2" t="s">
        <v>71</v>
      </c>
      <c r="C36" s="6">
        <v>0</v>
      </c>
      <c r="D36" s="7">
        <v>0</v>
      </c>
      <c r="E36" s="7">
        <v>0</v>
      </c>
      <c r="F36" s="7">
        <v>0</v>
      </c>
      <c r="G36" s="7">
        <v>0</v>
      </c>
      <c r="H36" s="6">
        <v>0</v>
      </c>
      <c r="I36" s="7">
        <v>0</v>
      </c>
      <c r="J36" s="7">
        <v>0</v>
      </c>
      <c r="K36" s="7">
        <v>0</v>
      </c>
      <c r="L36" s="7">
        <v>0</v>
      </c>
      <c r="M36" s="6">
        <v>0</v>
      </c>
      <c r="N36" s="7">
        <v>0</v>
      </c>
      <c r="O36" s="7">
        <v>0</v>
      </c>
      <c r="P36" s="7">
        <v>0</v>
      </c>
      <c r="Q36" s="7">
        <v>0</v>
      </c>
    </row>
    <row r="37" spans="1:17" ht="12" thickBot="1" x14ac:dyDescent="0.25">
      <c r="A37" s="2" t="s">
        <v>72</v>
      </c>
      <c r="B37" s="2" t="s">
        <v>73</v>
      </c>
      <c r="C37" s="6">
        <v>604184156.39200199</v>
      </c>
      <c r="D37" s="7">
        <v>109762509.502002</v>
      </c>
      <c r="E37" s="7">
        <v>427310695.06999999</v>
      </c>
      <c r="F37" s="7">
        <v>67110951.819999993</v>
      </c>
      <c r="G37" s="7">
        <v>0</v>
      </c>
      <c r="H37" s="6">
        <v>797505334.82400095</v>
      </c>
      <c r="I37" s="7">
        <v>80302531.874000996</v>
      </c>
      <c r="J37" s="7">
        <v>582991704.38999999</v>
      </c>
      <c r="K37" s="7">
        <v>134211098.55999999</v>
      </c>
      <c r="L37" s="7">
        <v>0</v>
      </c>
      <c r="M37" s="6">
        <v>1000175223.1339999</v>
      </c>
      <c r="N37" s="7">
        <v>139191094.704</v>
      </c>
      <c r="O37" s="7">
        <v>637241090.85000002</v>
      </c>
      <c r="P37" s="7">
        <v>223743037.57999998</v>
      </c>
      <c r="Q37" s="7">
        <v>0</v>
      </c>
    </row>
    <row r="38" spans="1:17" ht="12" thickBot="1" x14ac:dyDescent="0.25">
      <c r="A38" s="2" t="s">
        <v>74</v>
      </c>
      <c r="B38" s="2" t="s">
        <v>75</v>
      </c>
      <c r="C38" s="6">
        <v>59344920.891999997</v>
      </c>
      <c r="D38" s="7">
        <v>3967930.4219999998</v>
      </c>
      <c r="E38" s="7">
        <v>33834156.399999999</v>
      </c>
      <c r="F38" s="7">
        <v>21542834.07</v>
      </c>
      <c r="G38" s="7">
        <v>0</v>
      </c>
      <c r="H38" s="6">
        <v>127554029.05</v>
      </c>
      <c r="I38" s="7">
        <v>3072239.54</v>
      </c>
      <c r="J38" s="7">
        <v>100661854.73999999</v>
      </c>
      <c r="K38" s="7">
        <v>23819934.77</v>
      </c>
      <c r="L38" s="7">
        <v>0</v>
      </c>
      <c r="M38" s="6">
        <v>130385078.1036</v>
      </c>
      <c r="N38" s="7">
        <v>3908493.4360000002</v>
      </c>
      <c r="O38" s="7">
        <v>97761462.019999996</v>
      </c>
      <c r="P38" s="7">
        <v>28715122.647599999</v>
      </c>
      <c r="Q38" s="7">
        <v>0</v>
      </c>
    </row>
    <row r="39" spans="1:17" ht="34.5" thickBot="1" x14ac:dyDescent="0.25">
      <c r="A39" s="2" t="s">
        <v>76</v>
      </c>
      <c r="B39" s="2" t="s">
        <v>77</v>
      </c>
      <c r="C39" s="6">
        <v>14117872642.229099</v>
      </c>
      <c r="D39" s="7">
        <v>4554371408.0450897</v>
      </c>
      <c r="E39" s="7">
        <v>4807246350.7700005</v>
      </c>
      <c r="F39" s="7">
        <v>4756254883.4140301</v>
      </c>
      <c r="G39" s="7">
        <v>0</v>
      </c>
      <c r="H39" s="6">
        <v>14906869680.201</v>
      </c>
      <c r="I39" s="7">
        <v>4754562923.0083904</v>
      </c>
      <c r="J39" s="7">
        <v>5062577148.5787401</v>
      </c>
      <c r="K39" s="7">
        <v>5089729608.6139545</v>
      </c>
      <c r="L39" s="7">
        <v>0</v>
      </c>
      <c r="M39" s="6">
        <v>15590859996.304085</v>
      </c>
      <c r="N39" s="7">
        <v>4872453245.9424696</v>
      </c>
      <c r="O39" s="7">
        <v>5002155278.6310177</v>
      </c>
      <c r="P39" s="7">
        <v>5716251471.7305946</v>
      </c>
      <c r="Q39" s="7">
        <v>0</v>
      </c>
    </row>
    <row r="40" spans="1:17" ht="12" thickBot="1" x14ac:dyDescent="0.25">
      <c r="A40" s="2" t="s">
        <v>78</v>
      </c>
      <c r="B40" s="2" t="s">
        <v>79</v>
      </c>
      <c r="C40" s="6">
        <v>11515551715.6476</v>
      </c>
      <c r="D40" s="7">
        <v>4223477885.6476798</v>
      </c>
      <c r="E40" s="7">
        <v>3462326560.25</v>
      </c>
      <c r="F40" s="7">
        <v>3829747269.7499299</v>
      </c>
      <c r="G40" s="7">
        <v>0</v>
      </c>
      <c r="H40" s="6">
        <v>12168503101.105301</v>
      </c>
      <c r="I40" s="7">
        <v>4390414025.6731796</v>
      </c>
      <c r="J40" s="7">
        <v>3580129584.98874</v>
      </c>
      <c r="K40" s="7">
        <v>4197959490.4434099</v>
      </c>
      <c r="L40" s="7">
        <v>0</v>
      </c>
      <c r="M40" s="6">
        <v>12463720195.854679</v>
      </c>
      <c r="N40" s="7">
        <v>4455451334.1427679</v>
      </c>
      <c r="O40" s="7">
        <v>3737685370.0862179</v>
      </c>
      <c r="P40" s="7">
        <v>4270583491.6256948</v>
      </c>
      <c r="Q40" s="7">
        <v>0</v>
      </c>
    </row>
    <row r="41" spans="1:17" ht="23.25" thickBot="1" x14ac:dyDescent="0.25">
      <c r="A41" s="2" t="s">
        <v>80</v>
      </c>
      <c r="B41" s="2" t="s">
        <v>81</v>
      </c>
      <c r="C41" s="6">
        <v>2588243519</v>
      </c>
      <c r="D41" s="7">
        <v>316816114</v>
      </c>
      <c r="E41" s="7">
        <v>1344919791</v>
      </c>
      <c r="F41" s="7">
        <v>926507614</v>
      </c>
      <c r="G41" s="7">
        <v>0</v>
      </c>
      <c r="H41" s="6">
        <v>2723921509.2457399</v>
      </c>
      <c r="I41" s="7">
        <v>349703827.33520001</v>
      </c>
      <c r="J41" s="7">
        <v>1482447563.74</v>
      </c>
      <c r="K41" s="7">
        <v>891770118.17054498</v>
      </c>
      <c r="L41" s="7">
        <v>0</v>
      </c>
      <c r="M41" s="6">
        <v>3127139801.1799998</v>
      </c>
      <c r="N41" s="7">
        <v>417001911.80000001</v>
      </c>
      <c r="O41" s="7">
        <v>1264469909.55</v>
      </c>
      <c r="P41" s="7">
        <v>1445667979.8200002</v>
      </c>
      <c r="Q41" s="7">
        <v>0</v>
      </c>
    </row>
    <row r="42" spans="1:17" ht="12" thickBot="1" x14ac:dyDescent="0.25">
      <c r="A42" s="2" t="s">
        <v>82</v>
      </c>
      <c r="B42" s="2" t="s">
        <v>83</v>
      </c>
      <c r="C42" s="6">
        <v>14077410</v>
      </c>
      <c r="D42" s="7">
        <v>14077410</v>
      </c>
      <c r="E42" s="7">
        <v>0</v>
      </c>
      <c r="F42" s="7">
        <v>0</v>
      </c>
      <c r="G42" s="7">
        <v>0</v>
      </c>
      <c r="H42" s="6">
        <v>14445070</v>
      </c>
      <c r="I42" s="7">
        <v>14445070</v>
      </c>
      <c r="J42" s="7">
        <v>0</v>
      </c>
      <c r="K42" s="7">
        <v>0</v>
      </c>
      <c r="L42" s="7">
        <v>0</v>
      </c>
      <c r="M42" s="6">
        <v>0</v>
      </c>
      <c r="N42" s="7">
        <v>0</v>
      </c>
      <c r="O42" s="7">
        <v>0</v>
      </c>
      <c r="P42" s="7">
        <v>0</v>
      </c>
      <c r="Q42" s="7">
        <v>0</v>
      </c>
    </row>
    <row r="43" spans="1:17" ht="12" thickBot="1" x14ac:dyDescent="0.25">
      <c r="A43" s="2" t="s">
        <v>84</v>
      </c>
      <c r="B43" s="2" t="s">
        <v>85</v>
      </c>
      <c r="C43" s="6">
        <v>4052650095.62429</v>
      </c>
      <c r="D43" s="7">
        <v>939901616.63135803</v>
      </c>
      <c r="E43" s="7">
        <v>1169975117.01</v>
      </c>
      <c r="F43" s="7">
        <v>1942773361.9829299</v>
      </c>
      <c r="G43" s="7">
        <v>0</v>
      </c>
      <c r="H43" s="6">
        <v>5166074922.7785101</v>
      </c>
      <c r="I43" s="7">
        <v>1130086088.51125</v>
      </c>
      <c r="J43" s="7">
        <v>1657149535.0912499</v>
      </c>
      <c r="K43" s="7">
        <v>2378839299.1759987</v>
      </c>
      <c r="L43" s="7">
        <v>0</v>
      </c>
      <c r="M43" s="6">
        <v>5113304747.9706116</v>
      </c>
      <c r="N43" s="7">
        <v>1137264597.4145899</v>
      </c>
      <c r="O43" s="7">
        <v>1782577581.0189819</v>
      </c>
      <c r="P43" s="7">
        <v>2193462569.5370402</v>
      </c>
      <c r="Q43" s="7">
        <v>0</v>
      </c>
    </row>
    <row r="44" spans="1:17" ht="12" thickBot="1" x14ac:dyDescent="0.25">
      <c r="A44" s="2" t="s">
        <v>86</v>
      </c>
      <c r="B44" s="2" t="s">
        <v>87</v>
      </c>
      <c r="C44" s="6">
        <v>173152238.56</v>
      </c>
      <c r="D44" s="7">
        <v>3405282.67</v>
      </c>
      <c r="E44" s="7">
        <v>132964045.89</v>
      </c>
      <c r="F44" s="7">
        <v>36782910</v>
      </c>
      <c r="G44" s="7">
        <v>0</v>
      </c>
      <c r="H44" s="6">
        <v>322644659.81</v>
      </c>
      <c r="I44" s="7">
        <v>3459761.07</v>
      </c>
      <c r="J44" s="7">
        <v>281250281.04000002</v>
      </c>
      <c r="K44" s="7">
        <v>37934617.700000003</v>
      </c>
      <c r="L44" s="7">
        <v>0</v>
      </c>
      <c r="M44" s="6">
        <v>430872468.17000002</v>
      </c>
      <c r="N44" s="7">
        <v>18211664.079999998</v>
      </c>
      <c r="O44" s="7">
        <v>244883214.09</v>
      </c>
      <c r="P44" s="7">
        <v>167777590</v>
      </c>
      <c r="Q44" s="7">
        <v>0</v>
      </c>
    </row>
    <row r="45" spans="1:17" ht="12" thickBot="1" x14ac:dyDescent="0.25">
      <c r="A45" s="2" t="s">
        <v>88</v>
      </c>
      <c r="B45" s="2" t="s">
        <v>89</v>
      </c>
      <c r="C45" s="6">
        <v>57000000</v>
      </c>
      <c r="D45" s="7">
        <v>0</v>
      </c>
      <c r="E45" s="7">
        <v>57000000</v>
      </c>
      <c r="F45" s="7">
        <v>0</v>
      </c>
      <c r="G45" s="7">
        <v>0</v>
      </c>
      <c r="H45" s="6">
        <v>0</v>
      </c>
      <c r="I45" s="7">
        <v>0</v>
      </c>
      <c r="J45" s="7">
        <v>0</v>
      </c>
      <c r="K45" s="7">
        <v>0</v>
      </c>
      <c r="L45" s="7">
        <v>0</v>
      </c>
      <c r="M45" s="6">
        <v>0</v>
      </c>
      <c r="N45" s="7">
        <v>0</v>
      </c>
      <c r="O45" s="7">
        <v>0</v>
      </c>
      <c r="P45" s="7">
        <v>0</v>
      </c>
      <c r="Q45" s="7">
        <v>0</v>
      </c>
    </row>
    <row r="46" spans="1:17" ht="23.25" thickBot="1" x14ac:dyDescent="0.25">
      <c r="A46" s="2" t="s">
        <v>90</v>
      </c>
      <c r="B46" s="2" t="s">
        <v>91</v>
      </c>
      <c r="C46" s="6">
        <v>4105050454.45505</v>
      </c>
      <c r="D46" s="7">
        <v>939901616.64135802</v>
      </c>
      <c r="E46" s="7">
        <v>1222375475.83076</v>
      </c>
      <c r="F46" s="7">
        <v>1942773361.9829299</v>
      </c>
      <c r="G46" s="7">
        <v>0</v>
      </c>
      <c r="H46" s="6">
        <v>5140056254.8048496</v>
      </c>
      <c r="I46" s="7">
        <v>1120443288.94801</v>
      </c>
      <c r="J46" s="7">
        <v>1640773666.68082</v>
      </c>
      <c r="K46" s="7">
        <v>2378839299.1759987</v>
      </c>
      <c r="L46" s="7">
        <v>0</v>
      </c>
      <c r="M46" s="6">
        <v>5096524622.6117687</v>
      </c>
      <c r="N46" s="7">
        <v>1136179636.595747</v>
      </c>
      <c r="O46" s="7">
        <v>1766882416.478982</v>
      </c>
      <c r="P46" s="7">
        <v>2193462569.5370402</v>
      </c>
      <c r="Q46" s="7">
        <v>0</v>
      </c>
    </row>
    <row r="47" spans="1:17" ht="12" thickBot="1" x14ac:dyDescent="0.25">
      <c r="A47" s="2" t="s">
        <v>92</v>
      </c>
      <c r="B47" s="2" t="s">
        <v>93</v>
      </c>
      <c r="C47" s="6">
        <v>3804074918.0723901</v>
      </c>
      <c r="D47" s="7">
        <v>932930766.523458</v>
      </c>
      <c r="E47" s="7">
        <v>979635917.56599998</v>
      </c>
      <c r="F47" s="7">
        <v>1891508233.9829299</v>
      </c>
      <c r="G47" s="7">
        <v>0</v>
      </c>
      <c r="H47" s="6">
        <v>4707599159.5261097</v>
      </c>
      <c r="I47" s="7">
        <v>1109310263.9888501</v>
      </c>
      <c r="J47" s="7">
        <v>1302836004.8512499</v>
      </c>
      <c r="K47" s="7">
        <v>2295452890.6859989</v>
      </c>
      <c r="L47" s="7">
        <v>0</v>
      </c>
      <c r="M47" s="6">
        <v>4570194920.7706118</v>
      </c>
      <c r="N47" s="7">
        <v>1103059341.05459</v>
      </c>
      <c r="O47" s="7">
        <v>1467361767.178982</v>
      </c>
      <c r="P47" s="7">
        <v>1999773812.53704</v>
      </c>
      <c r="Q47" s="7">
        <v>0</v>
      </c>
    </row>
    <row r="48" spans="1:17" ht="12" thickBot="1" x14ac:dyDescent="0.25">
      <c r="A48" s="2" t="s">
        <v>94</v>
      </c>
      <c r="B48" s="2" t="s">
        <v>95</v>
      </c>
      <c r="C48" s="6">
        <v>40595163</v>
      </c>
      <c r="D48" s="7">
        <v>0</v>
      </c>
      <c r="E48" s="7">
        <v>3812253</v>
      </c>
      <c r="F48" s="7">
        <v>36782910</v>
      </c>
      <c r="G48" s="7">
        <v>0</v>
      </c>
      <c r="H48" s="6">
        <v>79686739.200000003</v>
      </c>
      <c r="I48" s="7">
        <v>0</v>
      </c>
      <c r="J48" s="7">
        <v>41752121.5</v>
      </c>
      <c r="K48" s="7">
        <v>37934617.700000003</v>
      </c>
      <c r="L48" s="7">
        <v>0</v>
      </c>
      <c r="M48" s="6">
        <v>110893082.28</v>
      </c>
      <c r="N48" s="7">
        <v>14713186.25</v>
      </c>
      <c r="O48" s="7">
        <v>58402306.030000001</v>
      </c>
      <c r="P48" s="7">
        <v>37777590</v>
      </c>
      <c r="Q48" s="7">
        <v>0</v>
      </c>
    </row>
    <row r="49" spans="1:17" ht="12" thickBot="1" x14ac:dyDescent="0.25">
      <c r="A49" s="2" t="s">
        <v>96</v>
      </c>
      <c r="B49" s="2" t="s">
        <v>97</v>
      </c>
      <c r="C49" s="6">
        <v>189557075.56</v>
      </c>
      <c r="D49" s="7">
        <v>3405282.67</v>
      </c>
      <c r="E49" s="7">
        <v>186151792.88999999</v>
      </c>
      <c r="F49" s="7">
        <v>0</v>
      </c>
      <c r="G49" s="7">
        <v>0</v>
      </c>
      <c r="H49" s="6">
        <v>229306029.523164</v>
      </c>
      <c r="I49" s="7">
        <v>3459761.07</v>
      </c>
      <c r="J49" s="7">
        <v>225846268.45316401</v>
      </c>
      <c r="K49" s="7">
        <v>0</v>
      </c>
      <c r="L49" s="7">
        <v>0</v>
      </c>
      <c r="M49" s="6">
        <v>304827829.23000002</v>
      </c>
      <c r="N49" s="7">
        <v>3498477.83</v>
      </c>
      <c r="O49" s="7">
        <v>171329351.40000001</v>
      </c>
      <c r="P49" s="7">
        <v>130000000</v>
      </c>
      <c r="Q49" s="7">
        <v>0</v>
      </c>
    </row>
    <row r="50" spans="1:17" ht="12" thickBot="1" x14ac:dyDescent="0.25">
      <c r="A50" s="2" t="s">
        <v>98</v>
      </c>
      <c r="B50" s="2" t="s">
        <v>99</v>
      </c>
      <c r="C50" s="6">
        <v>70823297.822661996</v>
      </c>
      <c r="D50" s="7">
        <v>3565567.4479</v>
      </c>
      <c r="E50" s="7">
        <v>52775512.374761999</v>
      </c>
      <c r="F50" s="7">
        <v>14482218</v>
      </c>
      <c r="G50" s="7">
        <v>0</v>
      </c>
      <c r="H50" s="6">
        <v>123464327.555577</v>
      </c>
      <c r="I50" s="7">
        <v>7673264.8891690001</v>
      </c>
      <c r="J50" s="7">
        <v>70339271.876407996</v>
      </c>
      <c r="K50" s="7">
        <v>45451790.789999999</v>
      </c>
      <c r="L50" s="7">
        <v>0</v>
      </c>
      <c r="M50" s="6">
        <v>110608790.331157</v>
      </c>
      <c r="N50" s="7">
        <v>14908631.461157</v>
      </c>
      <c r="O50" s="7">
        <v>69788991.870000005</v>
      </c>
      <c r="P50" s="7">
        <v>25911167</v>
      </c>
      <c r="Q50" s="7">
        <v>0</v>
      </c>
    </row>
    <row r="51" spans="1:17" ht="23.25" thickBot="1" x14ac:dyDescent="0.25">
      <c r="A51" s="2" t="s">
        <v>100</v>
      </c>
      <c r="B51" s="2" t="s">
        <v>101</v>
      </c>
      <c r="C51" s="6">
        <v>3855231461.5673499</v>
      </c>
      <c r="D51" s="7">
        <v>936259138.523458</v>
      </c>
      <c r="E51" s="7">
        <v>990681179.06096697</v>
      </c>
      <c r="F51" s="7">
        <v>1928291143.9829299</v>
      </c>
      <c r="G51" s="7">
        <v>0</v>
      </c>
      <c r="H51" s="6">
        <v>4850701233.67659</v>
      </c>
      <c r="I51" s="7">
        <v>1112712339.9888501</v>
      </c>
      <c r="J51" s="7">
        <v>1404601385.3017299</v>
      </c>
      <c r="K51" s="7">
        <v>2333387508.3859987</v>
      </c>
      <c r="L51" s="7">
        <v>0</v>
      </c>
      <c r="M51" s="6">
        <v>4743975090.4017477</v>
      </c>
      <c r="N51" s="7">
        <v>1121225737.30459</v>
      </c>
      <c r="O51" s="7">
        <v>1571968698.2985361</v>
      </c>
      <c r="P51" s="7">
        <v>2050780654.7986219</v>
      </c>
      <c r="Q51" s="7">
        <v>0</v>
      </c>
    </row>
    <row r="52" spans="1:17" ht="12" thickBot="1" x14ac:dyDescent="0.25">
      <c r="A52" s="2" t="s">
        <v>102</v>
      </c>
      <c r="B52" s="2" t="s">
        <v>93</v>
      </c>
      <c r="C52" s="6">
        <v>3804074918.0763898</v>
      </c>
      <c r="D52" s="7">
        <v>932930766.523458</v>
      </c>
      <c r="E52" s="7">
        <v>979635917.57000005</v>
      </c>
      <c r="F52" s="7">
        <v>1891508233.9829299</v>
      </c>
      <c r="G52" s="7">
        <v>0</v>
      </c>
      <c r="H52" s="6">
        <v>4707599159.5261097</v>
      </c>
      <c r="I52" s="7">
        <v>1109310263.9888501</v>
      </c>
      <c r="J52" s="7">
        <v>1302836004.8512499</v>
      </c>
      <c r="K52" s="7">
        <v>2295452890.6859989</v>
      </c>
      <c r="L52" s="7">
        <v>0</v>
      </c>
      <c r="M52" s="6">
        <v>4570194920.7706118</v>
      </c>
      <c r="N52" s="7">
        <v>1103059341.05459</v>
      </c>
      <c r="O52" s="7">
        <v>1467361767.178982</v>
      </c>
      <c r="P52" s="7">
        <v>1999773812.53704</v>
      </c>
      <c r="Q52" s="7">
        <v>0</v>
      </c>
    </row>
    <row r="53" spans="1:17" ht="12" thickBot="1" x14ac:dyDescent="0.25">
      <c r="A53" s="2" t="s">
        <v>103</v>
      </c>
      <c r="B53" s="2" t="s">
        <v>95</v>
      </c>
      <c r="C53" s="6">
        <v>40595163</v>
      </c>
      <c r="D53" s="7">
        <v>0</v>
      </c>
      <c r="E53" s="7">
        <v>3812253</v>
      </c>
      <c r="F53" s="7">
        <v>36782910</v>
      </c>
      <c r="G53" s="7">
        <v>0</v>
      </c>
      <c r="H53" s="6">
        <v>79686739.200000003</v>
      </c>
      <c r="I53" s="7">
        <v>0</v>
      </c>
      <c r="J53" s="7">
        <v>41752121.5</v>
      </c>
      <c r="K53" s="7">
        <v>37934617.700000003</v>
      </c>
      <c r="L53" s="7">
        <v>0</v>
      </c>
      <c r="M53" s="6">
        <v>110893082.28</v>
      </c>
      <c r="N53" s="7">
        <v>14713186.25</v>
      </c>
      <c r="O53" s="7">
        <v>58402306.030000001</v>
      </c>
      <c r="P53" s="7">
        <v>37777590</v>
      </c>
      <c r="Q53" s="7">
        <v>0</v>
      </c>
    </row>
    <row r="54" spans="1:17" ht="12" thickBot="1" x14ac:dyDescent="0.25">
      <c r="A54" s="12" t="s">
        <v>104</v>
      </c>
      <c r="B54" s="12" t="s">
        <v>97</v>
      </c>
      <c r="C54" s="18">
        <v>33632424.460966997</v>
      </c>
      <c r="D54" s="19">
        <v>3328372</v>
      </c>
      <c r="E54" s="19">
        <v>30304052.460967001</v>
      </c>
      <c r="F54" s="19">
        <v>0</v>
      </c>
      <c r="G54" s="19">
        <v>0</v>
      </c>
      <c r="H54" s="18">
        <v>63415334.950479999</v>
      </c>
      <c r="I54" s="19">
        <v>3402076</v>
      </c>
      <c r="J54" s="19">
        <v>60013258.950479999</v>
      </c>
      <c r="K54" s="19">
        <v>0</v>
      </c>
      <c r="L54" s="19">
        <v>0</v>
      </c>
      <c r="M54" s="18">
        <v>62887087.361135997</v>
      </c>
      <c r="N54" s="19">
        <v>3453210</v>
      </c>
      <c r="O54" s="19">
        <v>46204625.099554002</v>
      </c>
      <c r="P54" s="19">
        <v>13229252.261582</v>
      </c>
      <c r="Q54" s="19">
        <v>0</v>
      </c>
    </row>
    <row r="55" spans="1:17" ht="15.75" customHeight="1" thickBot="1" x14ac:dyDescent="0.25">
      <c r="A55" s="45" t="s">
        <v>105</v>
      </c>
      <c r="B55" s="46"/>
      <c r="C55" s="46"/>
      <c r="D55" s="46"/>
      <c r="E55" s="46"/>
      <c r="F55" s="46"/>
      <c r="G55" s="46"/>
      <c r="H55" s="46"/>
      <c r="I55" s="46"/>
      <c r="J55" s="46"/>
      <c r="K55" s="46"/>
      <c r="L55" s="46"/>
      <c r="M55" s="46"/>
      <c r="N55" s="46"/>
      <c r="O55" s="46"/>
      <c r="P55" s="46"/>
      <c r="Q55" s="47"/>
    </row>
    <row r="56" spans="1:17" ht="12" thickBot="1" x14ac:dyDescent="0.25">
      <c r="A56" s="14" t="s">
        <v>106</v>
      </c>
      <c r="B56" s="14" t="s">
        <v>107</v>
      </c>
      <c r="C56" s="15">
        <v>1204675880</v>
      </c>
      <c r="D56" s="16">
        <v>196854486</v>
      </c>
      <c r="E56" s="16">
        <v>477467283</v>
      </c>
      <c r="F56" s="16">
        <v>530354111</v>
      </c>
      <c r="G56" s="20">
        <v>0</v>
      </c>
      <c r="H56" s="15">
        <v>1173114864</v>
      </c>
      <c r="I56" s="16">
        <v>209655793</v>
      </c>
      <c r="J56" s="16">
        <v>447189662</v>
      </c>
      <c r="K56" s="16">
        <v>516269409</v>
      </c>
      <c r="L56" s="20">
        <v>0</v>
      </c>
      <c r="M56" s="15">
        <v>1197925464</v>
      </c>
      <c r="N56" s="16">
        <v>215261119</v>
      </c>
      <c r="O56" s="16">
        <v>490186624</v>
      </c>
      <c r="P56" s="16">
        <v>492477721</v>
      </c>
      <c r="Q56" s="16">
        <v>0</v>
      </c>
    </row>
    <row r="57" spans="1:17" ht="12" thickBot="1" x14ac:dyDescent="0.25">
      <c r="A57" s="2" t="s">
        <v>108</v>
      </c>
      <c r="B57" s="2" t="s">
        <v>109</v>
      </c>
      <c r="C57" s="6">
        <v>2836671379</v>
      </c>
      <c r="D57" s="36" t="s">
        <v>19</v>
      </c>
      <c r="E57" s="37"/>
      <c r="F57" s="37"/>
      <c r="G57" s="38"/>
      <c r="H57" s="6">
        <v>2871170879</v>
      </c>
      <c r="I57" s="36" t="s">
        <v>19</v>
      </c>
      <c r="J57" s="37"/>
      <c r="K57" s="37"/>
      <c r="L57" s="38"/>
      <c r="M57" s="6">
        <v>2973291187</v>
      </c>
      <c r="N57" s="36" t="s">
        <v>19</v>
      </c>
      <c r="O57" s="37"/>
      <c r="P57" s="37"/>
      <c r="Q57" s="38"/>
    </row>
    <row r="58" spans="1:17" ht="45.75" thickBot="1" x14ac:dyDescent="0.25">
      <c r="A58" s="2" t="s">
        <v>110</v>
      </c>
      <c r="B58" s="2" t="s">
        <v>188</v>
      </c>
      <c r="C58" s="8">
        <v>0.80889999999999995</v>
      </c>
      <c r="D58" s="36" t="s">
        <v>19</v>
      </c>
      <c r="E58" s="37"/>
      <c r="F58" s="37"/>
      <c r="G58" s="38"/>
      <c r="H58" s="8">
        <v>0.74929999999999997</v>
      </c>
      <c r="I58" s="36" t="s">
        <v>19</v>
      </c>
      <c r="J58" s="37"/>
      <c r="K58" s="37"/>
      <c r="L58" s="38"/>
      <c r="M58" s="8">
        <v>0.76580000000000004</v>
      </c>
      <c r="N58" s="36" t="s">
        <v>19</v>
      </c>
      <c r="O58" s="37"/>
      <c r="P58" s="37"/>
      <c r="Q58" s="38"/>
    </row>
    <row r="59" spans="1:17" ht="12" thickBot="1" x14ac:dyDescent="0.25">
      <c r="A59" s="2" t="s">
        <v>111</v>
      </c>
      <c r="B59" s="2" t="s">
        <v>112</v>
      </c>
      <c r="C59" s="9">
        <v>0.30459999999999998</v>
      </c>
      <c r="D59" s="36" t="s">
        <v>19</v>
      </c>
      <c r="E59" s="37"/>
      <c r="F59" s="37"/>
      <c r="G59" s="38"/>
      <c r="H59" s="9">
        <v>0.28489999999999999</v>
      </c>
      <c r="I59" s="36" t="s">
        <v>19</v>
      </c>
      <c r="J59" s="37"/>
      <c r="K59" s="37"/>
      <c r="L59" s="38"/>
      <c r="M59" s="8">
        <v>0.2576</v>
      </c>
      <c r="N59" s="36" t="s">
        <v>19</v>
      </c>
      <c r="O59" s="37"/>
      <c r="P59" s="37"/>
      <c r="Q59" s="38"/>
    </row>
    <row r="60" spans="1:17" ht="12" thickBot="1" x14ac:dyDescent="0.25">
      <c r="A60" s="2" t="s">
        <v>113</v>
      </c>
      <c r="B60" s="2" t="s">
        <v>114</v>
      </c>
      <c r="C60" s="9">
        <v>0.1018</v>
      </c>
      <c r="D60" s="36" t="s">
        <v>19</v>
      </c>
      <c r="E60" s="37"/>
      <c r="F60" s="37"/>
      <c r="G60" s="38"/>
      <c r="H60" s="9">
        <v>0.13700000000000001</v>
      </c>
      <c r="I60" s="36" t="s">
        <v>19</v>
      </c>
      <c r="J60" s="37"/>
      <c r="K60" s="37"/>
      <c r="L60" s="38"/>
      <c r="M60" s="8">
        <v>0.13150000000000001</v>
      </c>
      <c r="N60" s="36" t="s">
        <v>19</v>
      </c>
      <c r="O60" s="37"/>
      <c r="P60" s="37"/>
      <c r="Q60" s="38"/>
    </row>
    <row r="61" spans="1:17" ht="12" thickBot="1" x14ac:dyDescent="0.25">
      <c r="A61" s="2" t="s">
        <v>115</v>
      </c>
      <c r="B61" s="2" t="s">
        <v>116</v>
      </c>
      <c r="C61" s="9">
        <v>6.1699999999999998E-2</v>
      </c>
      <c r="D61" s="36" t="s">
        <v>19</v>
      </c>
      <c r="E61" s="37"/>
      <c r="F61" s="37"/>
      <c r="G61" s="38"/>
      <c r="H61" s="9">
        <v>8.1699999999999995E-2</v>
      </c>
      <c r="I61" s="36" t="s">
        <v>19</v>
      </c>
      <c r="J61" s="37"/>
      <c r="K61" s="37"/>
      <c r="L61" s="38"/>
      <c r="M61" s="8">
        <v>6.5000000000000002E-2</v>
      </c>
      <c r="N61" s="36" t="s">
        <v>19</v>
      </c>
      <c r="O61" s="37"/>
      <c r="P61" s="37"/>
      <c r="Q61" s="38"/>
    </row>
    <row r="62" spans="1:17" ht="12" thickBot="1" x14ac:dyDescent="0.25">
      <c r="A62" s="2" t="s">
        <v>117</v>
      </c>
      <c r="B62" s="2" t="s">
        <v>118</v>
      </c>
      <c r="C62" s="9">
        <v>6.2399999999999997E-2</v>
      </c>
      <c r="D62" s="36" t="s">
        <v>19</v>
      </c>
      <c r="E62" s="37"/>
      <c r="F62" s="37"/>
      <c r="G62" s="38"/>
      <c r="H62" s="9">
        <v>5.7000000000000002E-2</v>
      </c>
      <c r="I62" s="36" t="s">
        <v>19</v>
      </c>
      <c r="J62" s="37"/>
      <c r="K62" s="37"/>
      <c r="L62" s="38"/>
      <c r="M62" s="8">
        <v>6.5500000000000003E-2</v>
      </c>
      <c r="N62" s="36" t="s">
        <v>19</v>
      </c>
      <c r="O62" s="37"/>
      <c r="P62" s="37"/>
      <c r="Q62" s="38"/>
    </row>
    <row r="63" spans="1:17" ht="12" thickBot="1" x14ac:dyDescent="0.25">
      <c r="A63" s="2" t="s">
        <v>119</v>
      </c>
      <c r="B63" s="2" t="s">
        <v>120</v>
      </c>
      <c r="C63" s="9">
        <v>5.4199999999999998E-2</v>
      </c>
      <c r="D63" s="36" t="s">
        <v>19</v>
      </c>
      <c r="E63" s="37"/>
      <c r="F63" s="37"/>
      <c r="G63" s="38"/>
      <c r="H63" s="9">
        <v>4.6899999999999997E-2</v>
      </c>
      <c r="I63" s="36" t="s">
        <v>19</v>
      </c>
      <c r="J63" s="37"/>
      <c r="K63" s="37"/>
      <c r="L63" s="38"/>
      <c r="M63" s="8">
        <v>4.5999999999999999E-2</v>
      </c>
      <c r="N63" s="36" t="s">
        <v>19</v>
      </c>
      <c r="O63" s="37"/>
      <c r="P63" s="37"/>
      <c r="Q63" s="38"/>
    </row>
    <row r="64" spans="1:17" ht="12" thickBot="1" x14ac:dyDescent="0.25">
      <c r="A64" s="2" t="s">
        <v>121</v>
      </c>
      <c r="B64" s="2" t="s">
        <v>122</v>
      </c>
      <c r="C64" s="3">
        <v>19.55</v>
      </c>
      <c r="D64" s="36" t="s">
        <v>19</v>
      </c>
      <c r="E64" s="37"/>
      <c r="F64" s="37"/>
      <c r="G64" s="38"/>
      <c r="H64" s="9">
        <v>0.1671</v>
      </c>
      <c r="I64" s="36" t="s">
        <v>19</v>
      </c>
      <c r="J64" s="37"/>
      <c r="K64" s="37"/>
      <c r="L64" s="38"/>
      <c r="M64" s="8">
        <v>0.1409</v>
      </c>
      <c r="N64" s="36" t="s">
        <v>19</v>
      </c>
      <c r="O64" s="37"/>
      <c r="P64" s="37"/>
      <c r="Q64" s="38"/>
    </row>
    <row r="65" spans="1:17" ht="12" thickBot="1" x14ac:dyDescent="0.25">
      <c r="A65" s="2" t="s">
        <v>123</v>
      </c>
      <c r="B65" s="2" t="s">
        <v>124</v>
      </c>
      <c r="C65" s="9">
        <v>9.0281581665275404E-2</v>
      </c>
      <c r="D65" s="36" t="s">
        <v>19</v>
      </c>
      <c r="E65" s="37"/>
      <c r="F65" s="37"/>
      <c r="G65" s="38"/>
      <c r="H65" s="9">
        <v>6.0600000000000001E-2</v>
      </c>
      <c r="I65" s="36" t="s">
        <v>19</v>
      </c>
      <c r="J65" s="37"/>
      <c r="K65" s="37"/>
      <c r="L65" s="38"/>
      <c r="M65" s="8">
        <v>6.4000000000000001E-2</v>
      </c>
      <c r="N65" s="36" t="s">
        <v>19</v>
      </c>
      <c r="O65" s="37"/>
      <c r="P65" s="37"/>
      <c r="Q65" s="38"/>
    </row>
    <row r="66" spans="1:17" ht="12" thickBot="1" x14ac:dyDescent="0.25">
      <c r="A66" s="2" t="s">
        <v>125</v>
      </c>
      <c r="B66" s="2" t="s">
        <v>126</v>
      </c>
      <c r="C66" s="9">
        <v>0.14451474353685401</v>
      </c>
      <c r="D66" s="36" t="s">
        <v>19</v>
      </c>
      <c r="E66" s="37"/>
      <c r="F66" s="37"/>
      <c r="G66" s="38"/>
      <c r="H66" s="9">
        <v>9.4600000000000004E-2</v>
      </c>
      <c r="I66" s="36" t="s">
        <v>19</v>
      </c>
      <c r="J66" s="37"/>
      <c r="K66" s="37"/>
      <c r="L66" s="38"/>
      <c r="M66" s="8">
        <v>0.1094</v>
      </c>
      <c r="N66" s="36" t="s">
        <v>19</v>
      </c>
      <c r="O66" s="37"/>
      <c r="P66" s="37"/>
      <c r="Q66" s="38"/>
    </row>
    <row r="67" spans="1:17" ht="12" thickBot="1" x14ac:dyDescent="0.25">
      <c r="A67" s="2" t="s">
        <v>127</v>
      </c>
      <c r="B67" s="2" t="s">
        <v>128</v>
      </c>
      <c r="C67" s="9">
        <v>9.2798578261165499E-2</v>
      </c>
      <c r="D67" s="36" t="s">
        <v>19</v>
      </c>
      <c r="E67" s="37"/>
      <c r="F67" s="37"/>
      <c r="G67" s="38"/>
      <c r="H67" s="9">
        <v>0.1026</v>
      </c>
      <c r="I67" s="36" t="s">
        <v>19</v>
      </c>
      <c r="J67" s="37"/>
      <c r="K67" s="37"/>
      <c r="L67" s="38"/>
      <c r="M67" s="8">
        <v>0.1087</v>
      </c>
      <c r="N67" s="36" t="s">
        <v>19</v>
      </c>
      <c r="O67" s="37"/>
      <c r="P67" s="37"/>
      <c r="Q67" s="38"/>
    </row>
    <row r="68" spans="1:17" ht="12" thickBot="1" x14ac:dyDescent="0.25">
      <c r="A68" s="2" t="s">
        <v>129</v>
      </c>
      <c r="B68" s="2" t="s">
        <v>130</v>
      </c>
      <c r="C68" s="9">
        <v>1.5330049616216399E-2</v>
      </c>
      <c r="D68" s="36" t="s">
        <v>19</v>
      </c>
      <c r="E68" s="37"/>
      <c r="F68" s="37"/>
      <c r="G68" s="38"/>
      <c r="H68" s="9">
        <v>1.7600000000000001E-2</v>
      </c>
      <c r="I68" s="36" t="s">
        <v>19</v>
      </c>
      <c r="J68" s="37"/>
      <c r="K68" s="37"/>
      <c r="L68" s="38"/>
      <c r="M68" s="8">
        <v>1.7100000000000001E-2</v>
      </c>
      <c r="N68" s="36" t="s">
        <v>19</v>
      </c>
      <c r="O68" s="37"/>
      <c r="P68" s="37"/>
      <c r="Q68" s="38"/>
    </row>
    <row r="69" spans="1:17" ht="12" thickBot="1" x14ac:dyDescent="0.25">
      <c r="A69" s="2" t="s">
        <v>131</v>
      </c>
      <c r="B69" s="2" t="s">
        <v>132</v>
      </c>
      <c r="C69" s="9">
        <v>7.7978940959559401E-4</v>
      </c>
      <c r="D69" s="36" t="s">
        <v>19</v>
      </c>
      <c r="E69" s="37"/>
      <c r="F69" s="37"/>
      <c r="G69" s="38"/>
      <c r="H69" s="9">
        <v>1.2999999999999999E-3</v>
      </c>
      <c r="I69" s="36" t="s">
        <v>19</v>
      </c>
      <c r="J69" s="37"/>
      <c r="K69" s="37"/>
      <c r="L69" s="38"/>
      <c r="M69" s="8">
        <v>1.1000000000000001E-3</v>
      </c>
      <c r="N69" s="36" t="s">
        <v>19</v>
      </c>
      <c r="O69" s="37"/>
      <c r="P69" s="37"/>
      <c r="Q69" s="38"/>
    </row>
    <row r="70" spans="1:17" ht="12" thickBot="1" x14ac:dyDescent="0.25">
      <c r="A70" s="2" t="s">
        <v>133</v>
      </c>
      <c r="B70" s="2" t="s">
        <v>134</v>
      </c>
      <c r="C70" s="9">
        <v>3.2946484178386099E-3</v>
      </c>
      <c r="D70" s="36" t="s">
        <v>19</v>
      </c>
      <c r="E70" s="37"/>
      <c r="F70" s="37"/>
      <c r="G70" s="38"/>
      <c r="H70" s="9">
        <v>3.3E-3</v>
      </c>
      <c r="I70" s="36" t="s">
        <v>19</v>
      </c>
      <c r="J70" s="37"/>
      <c r="K70" s="37"/>
      <c r="L70" s="38"/>
      <c r="M70" s="8">
        <v>2.5000000000000001E-3</v>
      </c>
      <c r="N70" s="36" t="s">
        <v>19</v>
      </c>
      <c r="O70" s="37"/>
      <c r="P70" s="37"/>
      <c r="Q70" s="38"/>
    </row>
    <row r="71" spans="1:17" ht="12" thickBot="1" x14ac:dyDescent="0.25">
      <c r="A71" s="2" t="s">
        <v>135</v>
      </c>
      <c r="B71" s="2" t="s">
        <v>136</v>
      </c>
      <c r="C71" s="9">
        <v>6.4284129069868606E-2</v>
      </c>
      <c r="D71" s="36" t="s">
        <v>19</v>
      </c>
      <c r="E71" s="37"/>
      <c r="F71" s="37"/>
      <c r="G71" s="38"/>
      <c r="H71" s="9">
        <v>7.3800000000000004E-2</v>
      </c>
      <c r="I71" s="36" t="s">
        <v>19</v>
      </c>
      <c r="J71" s="37"/>
      <c r="K71" s="37"/>
      <c r="L71" s="38"/>
      <c r="M71" s="8">
        <v>8.7499999999999994E-2</v>
      </c>
      <c r="N71" s="36" t="s">
        <v>19</v>
      </c>
      <c r="O71" s="37"/>
      <c r="P71" s="37"/>
      <c r="Q71" s="38"/>
    </row>
    <row r="72" spans="1:17" ht="12" thickBot="1" x14ac:dyDescent="0.25">
      <c r="A72" s="2" t="s">
        <v>137</v>
      </c>
      <c r="B72" s="2" t="s">
        <v>138</v>
      </c>
      <c r="C72" s="9">
        <v>3.0551831673331101E-2</v>
      </c>
      <c r="D72" s="36" t="s">
        <v>19</v>
      </c>
      <c r="E72" s="37"/>
      <c r="F72" s="37"/>
      <c r="G72" s="38"/>
      <c r="H72" s="9">
        <v>3.1899999999999998E-2</v>
      </c>
      <c r="I72" s="36" t="s">
        <v>19</v>
      </c>
      <c r="J72" s="37"/>
      <c r="K72" s="37"/>
      <c r="L72" s="38"/>
      <c r="M72" s="8">
        <v>3.1099999999999999E-2</v>
      </c>
      <c r="N72" s="36" t="s">
        <v>19</v>
      </c>
      <c r="O72" s="37"/>
      <c r="P72" s="37"/>
      <c r="Q72" s="38"/>
    </row>
    <row r="73" spans="1:17" ht="12" thickBot="1" x14ac:dyDescent="0.25">
      <c r="A73" s="2" t="s">
        <v>139</v>
      </c>
      <c r="B73" s="2" t="s">
        <v>140</v>
      </c>
      <c r="C73" s="10">
        <v>0</v>
      </c>
      <c r="D73" s="36" t="s">
        <v>19</v>
      </c>
      <c r="E73" s="37"/>
      <c r="F73" s="37"/>
      <c r="G73" s="38"/>
      <c r="H73" s="10">
        <v>0</v>
      </c>
      <c r="I73" s="36" t="s">
        <v>19</v>
      </c>
      <c r="J73" s="37"/>
      <c r="K73" s="37"/>
      <c r="L73" s="38"/>
      <c r="M73" s="5">
        <v>0</v>
      </c>
      <c r="N73" s="36" t="s">
        <v>19</v>
      </c>
      <c r="O73" s="37"/>
      <c r="P73" s="37"/>
      <c r="Q73" s="38"/>
    </row>
    <row r="74" spans="1:17" ht="12" thickBot="1" x14ac:dyDescent="0.25">
      <c r="A74" s="2" t="s">
        <v>141</v>
      </c>
      <c r="B74" s="2" t="s">
        <v>142</v>
      </c>
      <c r="C74" s="9">
        <v>1.0895776554529901E-2</v>
      </c>
      <c r="D74" s="36" t="s">
        <v>19</v>
      </c>
      <c r="E74" s="37"/>
      <c r="F74" s="37"/>
      <c r="G74" s="38"/>
      <c r="H74" s="9">
        <v>1.44E-2</v>
      </c>
      <c r="I74" s="36" t="s">
        <v>19</v>
      </c>
      <c r="J74" s="37"/>
      <c r="K74" s="37"/>
      <c r="L74" s="38"/>
      <c r="M74" s="8">
        <v>1.34E-2</v>
      </c>
      <c r="N74" s="36" t="s">
        <v>19</v>
      </c>
      <c r="O74" s="37"/>
      <c r="P74" s="37"/>
      <c r="Q74" s="38"/>
    </row>
    <row r="75" spans="1:17" ht="12" thickBot="1" x14ac:dyDescent="0.25">
      <c r="A75" s="2" t="s">
        <v>143</v>
      </c>
      <c r="B75" s="2" t="s">
        <v>144</v>
      </c>
      <c r="C75" s="9">
        <v>5.4984004480183597E-2</v>
      </c>
      <c r="D75" s="36" t="s">
        <v>19</v>
      </c>
      <c r="E75" s="37"/>
      <c r="F75" s="37"/>
      <c r="G75" s="38"/>
      <c r="H75" s="9">
        <v>5.5199999999999999E-2</v>
      </c>
      <c r="I75" s="36" t="s">
        <v>19</v>
      </c>
      <c r="J75" s="37"/>
      <c r="K75" s="37"/>
      <c r="L75" s="38"/>
      <c r="M75" s="8">
        <v>7.1199999999999999E-2</v>
      </c>
      <c r="N75" s="36" t="s">
        <v>19</v>
      </c>
      <c r="O75" s="37"/>
      <c r="P75" s="37"/>
      <c r="Q75" s="38"/>
    </row>
    <row r="76" spans="1:17" ht="12" thickBot="1" x14ac:dyDescent="0.25">
      <c r="A76" s="2" t="s">
        <v>145</v>
      </c>
      <c r="B76" s="2" t="s">
        <v>146</v>
      </c>
      <c r="C76" s="9">
        <v>3.6489796659779403E-2</v>
      </c>
      <c r="D76" s="36" t="s">
        <v>19</v>
      </c>
      <c r="E76" s="37"/>
      <c r="F76" s="37"/>
      <c r="G76" s="38"/>
      <c r="H76" s="9">
        <v>3.4599999999999999E-2</v>
      </c>
      <c r="I76" s="36" t="s">
        <v>19</v>
      </c>
      <c r="J76" s="37"/>
      <c r="K76" s="37"/>
      <c r="L76" s="38"/>
      <c r="M76" s="8">
        <v>4.0800000000000003E-2</v>
      </c>
      <c r="N76" s="36" t="s">
        <v>19</v>
      </c>
      <c r="O76" s="37"/>
      <c r="P76" s="37"/>
      <c r="Q76" s="38"/>
    </row>
    <row r="77" spans="1:17" ht="12" thickBot="1" x14ac:dyDescent="0.25">
      <c r="A77" s="2" t="s">
        <v>147</v>
      </c>
      <c r="B77" s="2" t="s">
        <v>148</v>
      </c>
      <c r="C77" s="9">
        <v>1.81444934691391E-2</v>
      </c>
      <c r="D77" s="36" t="s">
        <v>19</v>
      </c>
      <c r="E77" s="37"/>
      <c r="F77" s="37"/>
      <c r="G77" s="38"/>
      <c r="H77" s="9">
        <v>2.0500000000000001E-2</v>
      </c>
      <c r="I77" s="36" t="s">
        <v>19</v>
      </c>
      <c r="J77" s="37"/>
      <c r="K77" s="37"/>
      <c r="L77" s="38"/>
      <c r="M77" s="8">
        <v>2.98E-2</v>
      </c>
      <c r="N77" s="36" t="s">
        <v>19</v>
      </c>
      <c r="O77" s="37"/>
      <c r="P77" s="37"/>
      <c r="Q77" s="38"/>
    </row>
    <row r="78" spans="1:17" ht="12" thickBot="1" x14ac:dyDescent="0.25">
      <c r="A78" s="2" t="s">
        <v>149</v>
      </c>
      <c r="B78" s="2" t="s">
        <v>150</v>
      </c>
      <c r="C78" s="9">
        <v>4.1407402833913603E-3</v>
      </c>
      <c r="D78" s="36" t="s">
        <v>19</v>
      </c>
      <c r="E78" s="37"/>
      <c r="F78" s="37"/>
      <c r="G78" s="38"/>
      <c r="H78" s="9">
        <v>4.0000000000000001E-3</v>
      </c>
      <c r="I78" s="36" t="s">
        <v>19</v>
      </c>
      <c r="J78" s="37"/>
      <c r="K78" s="37"/>
      <c r="L78" s="38"/>
      <c r="M78" s="8">
        <v>6.1999999999999998E-3</v>
      </c>
      <c r="N78" s="36" t="s">
        <v>19</v>
      </c>
      <c r="O78" s="37"/>
      <c r="P78" s="37"/>
      <c r="Q78" s="38"/>
    </row>
    <row r="79" spans="1:17" ht="12" thickBot="1" x14ac:dyDescent="0.25">
      <c r="A79" s="2" t="s">
        <v>151</v>
      </c>
      <c r="B79" s="2" t="s">
        <v>152</v>
      </c>
      <c r="C79" s="9">
        <v>0.45055308094777502</v>
      </c>
      <c r="D79" s="36" t="s">
        <v>19</v>
      </c>
      <c r="E79" s="37"/>
      <c r="F79" s="37"/>
      <c r="G79" s="38"/>
      <c r="H79" s="9">
        <v>0.42609999999999998</v>
      </c>
      <c r="I79" s="36" t="s">
        <v>19</v>
      </c>
      <c r="J79" s="37"/>
      <c r="K79" s="37"/>
      <c r="L79" s="38"/>
      <c r="M79" s="8">
        <v>0.43709999999999999</v>
      </c>
      <c r="N79" s="36" t="s">
        <v>19</v>
      </c>
      <c r="O79" s="37"/>
      <c r="P79" s="37"/>
      <c r="Q79" s="38"/>
    </row>
    <row r="80" spans="1:17" ht="12" thickBot="1" x14ac:dyDescent="0.25">
      <c r="A80" s="2" t="s">
        <v>153</v>
      </c>
      <c r="B80" s="2" t="s">
        <v>154</v>
      </c>
      <c r="C80" s="9">
        <v>0.38566978548922498</v>
      </c>
      <c r="D80" s="36" t="s">
        <v>19</v>
      </c>
      <c r="E80" s="37"/>
      <c r="F80" s="37"/>
      <c r="G80" s="38"/>
      <c r="H80" s="9">
        <v>0.37240000000000001</v>
      </c>
      <c r="I80" s="36" t="s">
        <v>19</v>
      </c>
      <c r="J80" s="37"/>
      <c r="K80" s="37"/>
      <c r="L80" s="38"/>
      <c r="M80" s="8">
        <v>0.36499999999999999</v>
      </c>
      <c r="N80" s="36" t="s">
        <v>19</v>
      </c>
      <c r="O80" s="37"/>
      <c r="P80" s="37"/>
      <c r="Q80" s="38"/>
    </row>
    <row r="81" spans="1:17" ht="12" thickBot="1" x14ac:dyDescent="0.25">
      <c r="A81" s="2" t="s">
        <v>155</v>
      </c>
      <c r="B81" s="2" t="s">
        <v>156</v>
      </c>
      <c r="C81" s="9">
        <v>5.1850621405917603E-3</v>
      </c>
      <c r="D81" s="36" t="s">
        <v>19</v>
      </c>
      <c r="E81" s="37"/>
      <c r="F81" s="37"/>
      <c r="G81" s="38"/>
      <c r="H81" s="9">
        <v>1.54E-2</v>
      </c>
      <c r="I81" s="36" t="s">
        <v>19</v>
      </c>
      <c r="J81" s="37"/>
      <c r="K81" s="37"/>
      <c r="L81" s="38"/>
      <c r="M81" s="8">
        <v>1.7899999999999999E-2</v>
      </c>
      <c r="N81" s="36" t="s">
        <v>19</v>
      </c>
      <c r="O81" s="37"/>
      <c r="P81" s="37"/>
      <c r="Q81" s="38"/>
    </row>
    <row r="82" spans="1:17" ht="12" thickBot="1" x14ac:dyDescent="0.25">
      <c r="A82" s="2" t="s">
        <v>157</v>
      </c>
      <c r="B82" s="2" t="s">
        <v>158</v>
      </c>
      <c r="C82" s="9">
        <v>0.126475149939802</v>
      </c>
      <c r="D82" s="36" t="s">
        <v>19</v>
      </c>
      <c r="E82" s="37"/>
      <c r="F82" s="37"/>
      <c r="G82" s="38"/>
      <c r="H82" s="11">
        <v>0.1101</v>
      </c>
      <c r="I82" s="36" t="s">
        <v>19</v>
      </c>
      <c r="J82" s="37"/>
      <c r="K82" s="37"/>
      <c r="L82" s="38"/>
      <c r="M82" s="8">
        <v>0.13930000000000001</v>
      </c>
      <c r="N82" s="36" t="s">
        <v>19</v>
      </c>
      <c r="O82" s="37"/>
      <c r="P82" s="37"/>
      <c r="Q82" s="38"/>
    </row>
    <row r="83" spans="1:17" ht="12" thickBot="1" x14ac:dyDescent="0.25">
      <c r="A83" s="2" t="s">
        <v>159</v>
      </c>
      <c r="B83" s="2" t="s">
        <v>160</v>
      </c>
      <c r="C83" s="9">
        <v>1.0591921299221E-4</v>
      </c>
      <c r="D83" s="36" t="s">
        <v>19</v>
      </c>
      <c r="E83" s="37"/>
      <c r="F83" s="37"/>
      <c r="G83" s="38"/>
      <c r="H83" s="9">
        <v>0</v>
      </c>
      <c r="I83" s="36" t="s">
        <v>19</v>
      </c>
      <c r="J83" s="37"/>
      <c r="K83" s="37"/>
      <c r="L83" s="38"/>
      <c r="M83" s="8">
        <v>0</v>
      </c>
      <c r="N83" s="36" t="s">
        <v>19</v>
      </c>
      <c r="O83" s="37"/>
      <c r="P83" s="37"/>
      <c r="Q83" s="38"/>
    </row>
    <row r="84" spans="1:17" ht="12" thickBot="1" x14ac:dyDescent="0.25">
      <c r="A84" s="2" t="s">
        <v>161</v>
      </c>
      <c r="B84" s="2" t="s">
        <v>162</v>
      </c>
      <c r="C84" s="9">
        <v>7.6403341776685105E-2</v>
      </c>
      <c r="D84" s="36" t="s">
        <v>19</v>
      </c>
      <c r="E84" s="37"/>
      <c r="F84" s="37"/>
      <c r="G84" s="38"/>
      <c r="H84" s="9">
        <v>8.2900000000000001E-2</v>
      </c>
      <c r="I84" s="36" t="s">
        <v>19</v>
      </c>
      <c r="J84" s="37"/>
      <c r="K84" s="37"/>
      <c r="L84" s="38"/>
      <c r="M84" s="8">
        <v>7.9799999999999996E-2</v>
      </c>
      <c r="N84" s="36" t="s">
        <v>19</v>
      </c>
      <c r="O84" s="37"/>
      <c r="P84" s="37"/>
      <c r="Q84" s="38"/>
    </row>
    <row r="85" spans="1:17" ht="124.5" thickBot="1" x14ac:dyDescent="0.25">
      <c r="A85" s="2" t="s">
        <v>163</v>
      </c>
      <c r="B85" s="2" t="s">
        <v>164</v>
      </c>
      <c r="C85" s="3"/>
      <c r="D85" s="36" t="s">
        <v>19</v>
      </c>
      <c r="E85" s="37"/>
      <c r="F85" s="37"/>
      <c r="G85" s="38"/>
      <c r="H85" s="3"/>
      <c r="I85" s="36" t="s">
        <v>19</v>
      </c>
      <c r="J85" s="37"/>
      <c r="K85" s="37"/>
      <c r="L85" s="38"/>
      <c r="M85" s="5">
        <v>0</v>
      </c>
      <c r="N85" s="36" t="s">
        <v>19</v>
      </c>
      <c r="O85" s="37"/>
      <c r="P85" s="37"/>
      <c r="Q85" s="38"/>
    </row>
    <row r="86" spans="1:17" ht="12" thickBot="1" x14ac:dyDescent="0.25">
      <c r="A86" s="2" t="s">
        <v>165</v>
      </c>
      <c r="B86" s="2" t="s">
        <v>120</v>
      </c>
      <c r="C86" s="3"/>
      <c r="D86" s="36" t="s">
        <v>19</v>
      </c>
      <c r="E86" s="37"/>
      <c r="F86" s="37"/>
      <c r="G86" s="38"/>
      <c r="H86" s="3"/>
      <c r="I86" s="36" t="s">
        <v>19</v>
      </c>
      <c r="J86" s="37"/>
      <c r="K86" s="37"/>
      <c r="L86" s="38"/>
      <c r="M86" s="5">
        <v>0</v>
      </c>
      <c r="N86" s="36" t="s">
        <v>19</v>
      </c>
      <c r="O86" s="37"/>
      <c r="P86" s="37"/>
      <c r="Q86" s="38"/>
    </row>
    <row r="87" spans="1:17" ht="12" thickBot="1" x14ac:dyDescent="0.25">
      <c r="A87" s="2" t="s">
        <v>166</v>
      </c>
      <c r="B87" s="2" t="s">
        <v>167</v>
      </c>
      <c r="C87" s="3"/>
      <c r="D87" s="36" t="s">
        <v>19</v>
      </c>
      <c r="E87" s="37"/>
      <c r="F87" s="37"/>
      <c r="G87" s="38"/>
      <c r="H87" s="3"/>
      <c r="I87" s="36" t="s">
        <v>19</v>
      </c>
      <c r="J87" s="37"/>
      <c r="K87" s="37"/>
      <c r="L87" s="38"/>
      <c r="M87" s="5">
        <v>0</v>
      </c>
      <c r="N87" s="36" t="s">
        <v>19</v>
      </c>
      <c r="O87" s="37"/>
      <c r="P87" s="37"/>
      <c r="Q87" s="38"/>
    </row>
    <row r="88" spans="1:17" ht="12" thickBot="1" x14ac:dyDescent="0.25">
      <c r="A88" s="12" t="s">
        <v>168</v>
      </c>
      <c r="B88" s="12" t="s">
        <v>126</v>
      </c>
      <c r="C88" s="13"/>
      <c r="D88" s="39" t="s">
        <v>19</v>
      </c>
      <c r="E88" s="40"/>
      <c r="F88" s="40"/>
      <c r="G88" s="41"/>
      <c r="H88" s="13"/>
      <c r="I88" s="39" t="s">
        <v>19</v>
      </c>
      <c r="J88" s="40"/>
      <c r="K88" s="40"/>
      <c r="L88" s="41"/>
      <c r="M88" s="24">
        <v>0</v>
      </c>
      <c r="N88" s="39" t="s">
        <v>19</v>
      </c>
      <c r="O88" s="40"/>
      <c r="P88" s="40"/>
      <c r="Q88" s="41"/>
    </row>
    <row r="89" spans="1:17" ht="15.75" customHeight="1" thickBot="1" x14ac:dyDescent="0.25">
      <c r="A89" s="45" t="s">
        <v>169</v>
      </c>
      <c r="B89" s="46"/>
      <c r="C89" s="46"/>
      <c r="D89" s="46"/>
      <c r="E89" s="46"/>
      <c r="F89" s="46"/>
      <c r="G89" s="46"/>
      <c r="H89" s="46"/>
      <c r="I89" s="46"/>
      <c r="J89" s="46"/>
      <c r="K89" s="46"/>
      <c r="L89" s="46"/>
      <c r="M89" s="46"/>
      <c r="N89" s="46"/>
      <c r="O89" s="46"/>
      <c r="P89" s="46"/>
      <c r="Q89" s="47"/>
    </row>
    <row r="90" spans="1:17" ht="45.75" thickBot="1" x14ac:dyDescent="0.25">
      <c r="A90" s="14" t="s">
        <v>170</v>
      </c>
      <c r="B90" s="14" t="s">
        <v>171</v>
      </c>
      <c r="C90" s="21">
        <v>0.1913</v>
      </c>
      <c r="D90" s="33" t="s">
        <v>19</v>
      </c>
      <c r="E90" s="34"/>
      <c r="F90" s="34"/>
      <c r="G90" s="35"/>
      <c r="H90" s="21">
        <v>0.25066306363647045</v>
      </c>
      <c r="I90" s="33" t="s">
        <v>19</v>
      </c>
      <c r="J90" s="34"/>
      <c r="K90" s="34"/>
      <c r="L90" s="35"/>
      <c r="M90" s="23">
        <f>696285432.498089/2973291187.66967</f>
        <v>0.23418003436246204</v>
      </c>
      <c r="N90" s="33" t="s">
        <v>19</v>
      </c>
      <c r="O90" s="34"/>
      <c r="P90" s="34"/>
      <c r="Q90" s="35"/>
    </row>
    <row r="91" spans="1:17" ht="68.25" thickBot="1" x14ac:dyDescent="0.25">
      <c r="A91" s="2" t="s">
        <v>172</v>
      </c>
      <c r="B91" s="2" t="s">
        <v>173</v>
      </c>
      <c r="C91" s="5">
        <v>0</v>
      </c>
      <c r="D91" s="36" t="s">
        <v>19</v>
      </c>
      <c r="E91" s="37"/>
      <c r="F91" s="37"/>
      <c r="G91" s="38"/>
      <c r="H91" s="5">
        <v>0</v>
      </c>
      <c r="I91" s="36" t="s">
        <v>19</v>
      </c>
      <c r="J91" s="37"/>
      <c r="K91" s="37"/>
      <c r="L91" s="38"/>
      <c r="M91" s="5">
        <v>0</v>
      </c>
      <c r="N91" s="36" t="s">
        <v>19</v>
      </c>
      <c r="O91" s="37"/>
      <c r="P91" s="37"/>
      <c r="Q91" s="38"/>
    </row>
    <row r="92" spans="1:17" ht="34.5" thickBot="1" x14ac:dyDescent="0.25">
      <c r="A92" s="2" t="s">
        <v>174</v>
      </c>
      <c r="B92" s="2" t="s">
        <v>175</v>
      </c>
      <c r="C92" s="5">
        <v>0</v>
      </c>
      <c r="D92" s="36" t="s">
        <v>19</v>
      </c>
      <c r="E92" s="37"/>
      <c r="F92" s="37"/>
      <c r="G92" s="38"/>
      <c r="H92" s="5">
        <v>0</v>
      </c>
      <c r="I92" s="36" t="s">
        <v>19</v>
      </c>
      <c r="J92" s="37"/>
      <c r="K92" s="37"/>
      <c r="L92" s="38"/>
      <c r="M92" s="5">
        <v>0</v>
      </c>
      <c r="N92" s="36" t="s">
        <v>19</v>
      </c>
      <c r="O92" s="37"/>
      <c r="P92" s="37"/>
      <c r="Q92" s="38"/>
    </row>
    <row r="93" spans="1:17" ht="34.5" thickBot="1" x14ac:dyDescent="0.25">
      <c r="A93" s="2" t="s">
        <v>176</v>
      </c>
      <c r="B93" s="2" t="s">
        <v>177</v>
      </c>
      <c r="C93" s="3">
        <v>2</v>
      </c>
      <c r="D93" s="36" t="s">
        <v>19</v>
      </c>
      <c r="E93" s="37"/>
      <c r="F93" s="37"/>
      <c r="G93" s="38"/>
      <c r="H93" s="3">
        <v>3</v>
      </c>
      <c r="I93" s="36" t="s">
        <v>19</v>
      </c>
      <c r="J93" s="37"/>
      <c r="K93" s="37"/>
      <c r="L93" s="38"/>
      <c r="M93" s="3">
        <v>3</v>
      </c>
      <c r="N93" s="36" t="s">
        <v>19</v>
      </c>
      <c r="O93" s="37"/>
      <c r="P93" s="37"/>
      <c r="Q93" s="38"/>
    </row>
    <row r="94" spans="1:17" ht="45.75" thickBot="1" x14ac:dyDescent="0.25">
      <c r="A94" s="12" t="s">
        <v>178</v>
      </c>
      <c r="B94" s="12" t="s">
        <v>179</v>
      </c>
      <c r="C94" s="13">
        <v>0</v>
      </c>
      <c r="D94" s="39" t="s">
        <v>19</v>
      </c>
      <c r="E94" s="40"/>
      <c r="F94" s="40"/>
      <c r="G94" s="41"/>
      <c r="H94" s="13">
        <v>0</v>
      </c>
      <c r="I94" s="39" t="s">
        <v>19</v>
      </c>
      <c r="J94" s="40"/>
      <c r="K94" s="40"/>
      <c r="L94" s="41"/>
      <c r="M94" s="24">
        <v>0</v>
      </c>
      <c r="N94" s="39" t="s">
        <v>19</v>
      </c>
      <c r="O94" s="40"/>
      <c r="P94" s="40"/>
      <c r="Q94" s="41"/>
    </row>
    <row r="95" spans="1:17" ht="15.75" customHeight="1" thickBot="1" x14ac:dyDescent="0.25">
      <c r="A95" s="45" t="s">
        <v>180</v>
      </c>
      <c r="B95" s="46"/>
      <c r="C95" s="46"/>
      <c r="D95" s="46"/>
      <c r="E95" s="46"/>
      <c r="F95" s="46"/>
      <c r="G95" s="46"/>
      <c r="H95" s="46"/>
      <c r="I95" s="46"/>
      <c r="J95" s="46"/>
      <c r="K95" s="46"/>
      <c r="L95" s="46"/>
      <c r="M95" s="46"/>
      <c r="N95" s="46"/>
      <c r="O95" s="46"/>
      <c r="P95" s="46"/>
      <c r="Q95" s="47"/>
    </row>
    <row r="96" spans="1:17" ht="12" thickBot="1" x14ac:dyDescent="0.25">
      <c r="A96" s="14" t="s">
        <v>181</v>
      </c>
      <c r="B96" s="14" t="s">
        <v>182</v>
      </c>
      <c r="C96" s="17"/>
      <c r="D96" s="33" t="s">
        <v>19</v>
      </c>
      <c r="E96" s="34"/>
      <c r="F96" s="34"/>
      <c r="G96" s="35"/>
      <c r="H96" s="17"/>
      <c r="I96" s="33" t="s">
        <v>19</v>
      </c>
      <c r="J96" s="34"/>
      <c r="K96" s="34"/>
      <c r="L96" s="35"/>
      <c r="M96" s="15">
        <v>0</v>
      </c>
      <c r="N96" s="33" t="s">
        <v>19</v>
      </c>
      <c r="O96" s="34"/>
      <c r="P96" s="34"/>
      <c r="Q96" s="35"/>
    </row>
    <row r="97" spans="1:17" ht="12" thickBot="1" x14ac:dyDescent="0.25">
      <c r="A97" s="2" t="s">
        <v>183</v>
      </c>
      <c r="B97" s="2" t="s">
        <v>184</v>
      </c>
      <c r="C97" s="3"/>
      <c r="D97" s="36" t="s">
        <v>19</v>
      </c>
      <c r="E97" s="37"/>
      <c r="F97" s="37"/>
      <c r="G97" s="38"/>
      <c r="H97" s="3"/>
      <c r="I97" s="36" t="s">
        <v>19</v>
      </c>
      <c r="J97" s="37"/>
      <c r="K97" s="37"/>
      <c r="L97" s="38"/>
      <c r="M97" s="6">
        <v>0</v>
      </c>
      <c r="N97" s="36" t="s">
        <v>19</v>
      </c>
      <c r="O97" s="37"/>
      <c r="P97" s="37"/>
      <c r="Q97" s="38"/>
    </row>
    <row r="98" spans="1:17" ht="45.75" thickBot="1" x14ac:dyDescent="0.25">
      <c r="A98" s="2" t="s">
        <v>185</v>
      </c>
      <c r="B98" s="2" t="s">
        <v>186</v>
      </c>
      <c r="C98" s="3"/>
      <c r="D98" s="36" t="s">
        <v>19</v>
      </c>
      <c r="E98" s="37"/>
      <c r="F98" s="37"/>
      <c r="G98" s="38"/>
      <c r="H98" s="3"/>
      <c r="I98" s="36" t="s">
        <v>19</v>
      </c>
      <c r="J98" s="37"/>
      <c r="K98" s="37"/>
      <c r="L98" s="38"/>
      <c r="M98" s="6">
        <v>0</v>
      </c>
      <c r="N98" s="36" t="s">
        <v>19</v>
      </c>
      <c r="O98" s="37"/>
      <c r="P98" s="37"/>
      <c r="Q98" s="38"/>
    </row>
  </sheetData>
  <mergeCells count="132">
    <mergeCell ref="N92:Q92"/>
    <mergeCell ref="N93:Q93"/>
    <mergeCell ref="N94:Q94"/>
    <mergeCell ref="N96:Q96"/>
    <mergeCell ref="N97:Q97"/>
    <mergeCell ref="N98:Q98"/>
    <mergeCell ref="A95:Q95"/>
    <mergeCell ref="A89:Q89"/>
    <mergeCell ref="A55:Q55"/>
    <mergeCell ref="N82:Q82"/>
    <mergeCell ref="N83:Q83"/>
    <mergeCell ref="N84:Q84"/>
    <mergeCell ref="N85:Q85"/>
    <mergeCell ref="N86:Q86"/>
    <mergeCell ref="N87:Q87"/>
    <mergeCell ref="N88:Q88"/>
    <mergeCell ref="N90:Q90"/>
    <mergeCell ref="N91:Q91"/>
    <mergeCell ref="N73:Q73"/>
    <mergeCell ref="N74:Q74"/>
    <mergeCell ref="N75:Q75"/>
    <mergeCell ref="N76:Q76"/>
    <mergeCell ref="N77:Q77"/>
    <mergeCell ref="N78:Q78"/>
    <mergeCell ref="N79:Q79"/>
    <mergeCell ref="N80:Q80"/>
    <mergeCell ref="N81:Q81"/>
    <mergeCell ref="N64:Q64"/>
    <mergeCell ref="N65:Q65"/>
    <mergeCell ref="N66:Q66"/>
    <mergeCell ref="N67:Q67"/>
    <mergeCell ref="N68:Q68"/>
    <mergeCell ref="N69:Q69"/>
    <mergeCell ref="N70:Q70"/>
    <mergeCell ref="N71:Q71"/>
    <mergeCell ref="N72:Q72"/>
    <mergeCell ref="M2:Q2"/>
    <mergeCell ref="N13:Q13"/>
    <mergeCell ref="N57:Q57"/>
    <mergeCell ref="N58:Q58"/>
    <mergeCell ref="N59:Q59"/>
    <mergeCell ref="N60:Q60"/>
    <mergeCell ref="N61:Q61"/>
    <mergeCell ref="N62:Q62"/>
    <mergeCell ref="N63:Q63"/>
    <mergeCell ref="A20:Q20"/>
    <mergeCell ref="A15:Q15"/>
    <mergeCell ref="A4:Q4"/>
    <mergeCell ref="C2:G2"/>
    <mergeCell ref="D61:G61"/>
    <mergeCell ref="D57:G57"/>
    <mergeCell ref="D58:G58"/>
    <mergeCell ref="I57:L57"/>
    <mergeCell ref="I58:L58"/>
    <mergeCell ref="I59:L59"/>
    <mergeCell ref="I60:L60"/>
    <mergeCell ref="I61:L61"/>
    <mergeCell ref="I62:L62"/>
    <mergeCell ref="I63:L63"/>
    <mergeCell ref="H2:L2"/>
    <mergeCell ref="D66:G66"/>
    <mergeCell ref="D67:G67"/>
    <mergeCell ref="D62:G62"/>
    <mergeCell ref="D63:G63"/>
    <mergeCell ref="D64:G64"/>
    <mergeCell ref="D68:G68"/>
    <mergeCell ref="D69:G69"/>
    <mergeCell ref="D70:G70"/>
    <mergeCell ref="D71:G71"/>
    <mergeCell ref="D65:G65"/>
    <mergeCell ref="D93:G93"/>
    <mergeCell ref="D90:G90"/>
    <mergeCell ref="D94:G94"/>
    <mergeCell ref="D91:G91"/>
    <mergeCell ref="D92:G92"/>
    <mergeCell ref="D72:G72"/>
    <mergeCell ref="D73:G73"/>
    <mergeCell ref="D74:G74"/>
    <mergeCell ref="D75:G75"/>
    <mergeCell ref="D76:G76"/>
    <mergeCell ref="D77:G77"/>
    <mergeCell ref="D78:G78"/>
    <mergeCell ref="D79:G79"/>
    <mergeCell ref="D80:G80"/>
    <mergeCell ref="D59:G59"/>
    <mergeCell ref="D60:G60"/>
    <mergeCell ref="I90:L90"/>
    <mergeCell ref="I91:L91"/>
    <mergeCell ref="I75:L75"/>
    <mergeCell ref="I76:L76"/>
    <mergeCell ref="I77:L77"/>
    <mergeCell ref="I78:L78"/>
    <mergeCell ref="I79:L79"/>
    <mergeCell ref="I80:L80"/>
    <mergeCell ref="I81:L81"/>
    <mergeCell ref="I82:L82"/>
    <mergeCell ref="I83:L83"/>
    <mergeCell ref="D86:G86"/>
    <mergeCell ref="D87:G87"/>
    <mergeCell ref="D88:G88"/>
    <mergeCell ref="I66:L66"/>
    <mergeCell ref="I67:L67"/>
    <mergeCell ref="I68:L68"/>
    <mergeCell ref="D81:G81"/>
    <mergeCell ref="D82:G82"/>
    <mergeCell ref="D83:G83"/>
    <mergeCell ref="D84:G84"/>
    <mergeCell ref="D85:G85"/>
    <mergeCell ref="H13:L13"/>
    <mergeCell ref="C13:G13"/>
    <mergeCell ref="I96:L96"/>
    <mergeCell ref="I97:L97"/>
    <mergeCell ref="I98:L98"/>
    <mergeCell ref="I84:L84"/>
    <mergeCell ref="I85:L85"/>
    <mergeCell ref="I86:L86"/>
    <mergeCell ref="I87:L87"/>
    <mergeCell ref="I88:L88"/>
    <mergeCell ref="D98:G98"/>
    <mergeCell ref="D96:G96"/>
    <mergeCell ref="D97:G97"/>
    <mergeCell ref="I69:L69"/>
    <mergeCell ref="I70:L70"/>
    <mergeCell ref="I71:L71"/>
    <mergeCell ref="I72:L72"/>
    <mergeCell ref="I73:L73"/>
    <mergeCell ref="I74:L74"/>
    <mergeCell ref="I92:L92"/>
    <mergeCell ref="I93:L93"/>
    <mergeCell ref="I94:L94"/>
    <mergeCell ref="I64:L64"/>
    <mergeCell ref="I65:L6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31" sqref="C31"/>
    </sheetView>
  </sheetViews>
  <sheetFormatPr defaultRowHeight="15" x14ac:dyDescent="0.25"/>
  <cols>
    <col min="3" max="3" width="69.7109375" customWidth="1"/>
    <col min="4" max="4" width="13.140625" customWidth="1"/>
    <col min="5" max="5" width="11.5703125" customWidth="1"/>
    <col min="7" max="7" width="19"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aurelia.balan</dc:creator>
  <cp:lastModifiedBy>CHIVULESCU Paul</cp:lastModifiedBy>
  <dcterms:created xsi:type="dcterms:W3CDTF">2017-08-25T07:11:30Z</dcterms:created>
  <dcterms:modified xsi:type="dcterms:W3CDTF">2019-07-12T11:00:59Z</dcterms:modified>
</cp:coreProperties>
</file>