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ristina.ilinca\Desktop\Sit. fin dec.2020\"/>
    </mc:Choice>
  </mc:AlternateContent>
  <bookViews>
    <workbookView xWindow="0" yWindow="420" windowWidth="11850" windowHeight="12180" tabRatio="908"/>
  </bookViews>
  <sheets>
    <sheet name="FPAP ARIPI" sheetId="17" r:id="rId1"/>
    <sheet name="FPAP AZT VIITORUL TAU" sheetId="14" r:id="rId2"/>
    <sheet name="FPAP BCR" sheetId="15" r:id="rId3"/>
    <sheet name="FPAP BRD" sheetId="16" r:id="rId4"/>
    <sheet name="FPAP METLIFE" sheetId="18" r:id="rId5"/>
    <sheet name="FPAP NN" sheetId="19" r:id="rId6"/>
    <sheet name="FPAP VITAL" sheetId="1" r:id="rId7"/>
    <sheet name="CF" sheetId="3" state="hidden" r:id="rId8"/>
  </sheets>
  <externalReferences>
    <externalReference r:id="rId9"/>
    <externalReference r:id="rId10"/>
    <externalReference r:id="rId11"/>
  </externalReferences>
  <definedNames>
    <definedName name="ACTIV_TOTAL" localSheetId="0">#REF!</definedName>
    <definedName name="ACTIV_TOTAL" localSheetId="1">#REF!</definedName>
    <definedName name="ACTIV_TOTAL" localSheetId="2">#REF!</definedName>
    <definedName name="ACTIV_TOTAL" localSheetId="3">#REF!</definedName>
    <definedName name="ACTIV_TOTAL" localSheetId="4">#REF!</definedName>
    <definedName name="ACTIV_TOTAL" localSheetId="5">#REF!</definedName>
    <definedName name="ACTIV_TOTAL">#REF!</definedName>
    <definedName name="allampapirok" localSheetId="0">#REF!</definedName>
    <definedName name="allampapirok" localSheetId="1">#REF!</definedName>
    <definedName name="allampapirok" localSheetId="2">#REF!</definedName>
    <definedName name="allampapirok" localSheetId="3">#REF!</definedName>
    <definedName name="allampapirok" localSheetId="4">#REF!</definedName>
    <definedName name="allampapirok" localSheetId="5">#REF!</definedName>
    <definedName name="allampapirok">#REF!</definedName>
    <definedName name="belepes" localSheetId="0">#REF!</definedName>
    <definedName name="belepes" localSheetId="1">#REF!</definedName>
    <definedName name="belepes" localSheetId="2">#REF!</definedName>
    <definedName name="belepes" localSheetId="3">#REF!</definedName>
    <definedName name="belepes" localSheetId="4">#REF!</definedName>
    <definedName name="belepes" localSheetId="5">#REF!</definedName>
    <definedName name="belepes">#REF!</definedName>
    <definedName name="bgfdxbv" localSheetId="0">#REF!</definedName>
    <definedName name="bgfdxbv" localSheetId="1">#REF!</definedName>
    <definedName name="bgfdxbv" localSheetId="2">#REF!</definedName>
    <definedName name="bgfdxbv" localSheetId="3">#REF!</definedName>
    <definedName name="bgfdxbv" localSheetId="4">#REF!</definedName>
    <definedName name="bgfdxbv" localSheetId="5">#REF!</definedName>
    <definedName name="bgfdxbv">#REF!</definedName>
    <definedName name="ClasificareCSSPPLabel" localSheetId="0">[1]Template!#REF!</definedName>
    <definedName name="ClasificareCSSPPLabel" localSheetId="1">[1]Template!#REF!</definedName>
    <definedName name="ClasificareCSSPPLabel" localSheetId="2">[1]Template!#REF!</definedName>
    <definedName name="ClasificareCSSPPLabel" localSheetId="3">[1]Template!#REF!</definedName>
    <definedName name="ClasificareCSSPPLabel" localSheetId="4">[1]Template!#REF!</definedName>
    <definedName name="ClasificareCSSPPLabel" localSheetId="5">[1]Template!#REF!</definedName>
    <definedName name="ClasificareCSSPPLabel">[1]Template!#REF!</definedName>
    <definedName name="connectstr" localSheetId="0">#REF!</definedName>
    <definedName name="connectstr" localSheetId="1">#REF!</definedName>
    <definedName name="connectstr" localSheetId="2">#REF!</definedName>
    <definedName name="connectstr" localSheetId="3">#REF!</definedName>
    <definedName name="connectstr" localSheetId="4">#REF!</definedName>
    <definedName name="connectstr" localSheetId="5">#REF!</definedName>
    <definedName name="connectstr">#REF!</definedName>
    <definedName name="EmptyHeader" localSheetId="0">[1]Template!#REF!</definedName>
    <definedName name="EmptyHeader" localSheetId="1">[1]Template!#REF!</definedName>
    <definedName name="EmptyHeader" localSheetId="2">[1]Template!#REF!</definedName>
    <definedName name="EmptyHeader" localSheetId="3">[1]Template!#REF!</definedName>
    <definedName name="EmptyHeader" localSheetId="4">[1]Template!#REF!</definedName>
    <definedName name="EmptyHeader" localSheetId="5">[1]Template!#REF!</definedName>
    <definedName name="EmptyHeader">[1]Template!#REF!</definedName>
    <definedName name="Excel_BuiltIn__FilterDatabase_1" localSheetId="0">#REF!</definedName>
    <definedName name="Excel_BuiltIn__FilterDatabase_1" localSheetId="1">#REF!</definedName>
    <definedName name="Excel_BuiltIn__FilterDatabase_1" localSheetId="2">#REF!</definedName>
    <definedName name="Excel_BuiltIn__FilterDatabase_1" localSheetId="3">#REF!</definedName>
    <definedName name="Excel_BuiltIn__FilterDatabase_1" localSheetId="4">#REF!</definedName>
    <definedName name="Excel_BuiltIn__FilterDatabase_1" localSheetId="5">#REF!</definedName>
    <definedName name="Excel_BuiltIn__FilterDatabase_1">#REF!</definedName>
    <definedName name="fdas" localSheetId="0">#REF!</definedName>
    <definedName name="fdas" localSheetId="1">#REF!</definedName>
    <definedName name="fdas" localSheetId="2">#REF!</definedName>
    <definedName name="fdas" localSheetId="3">#REF!</definedName>
    <definedName name="fdas" localSheetId="4">#REF!</definedName>
    <definedName name="fdas" localSheetId="5">#REF!</definedName>
    <definedName name="fdas">#REF!</definedName>
    <definedName name="gfxgfxbfx" localSheetId="0">#REF!</definedName>
    <definedName name="gfxgfxbfx" localSheetId="1">#REF!</definedName>
    <definedName name="gfxgfxbfx" localSheetId="2">#REF!</definedName>
    <definedName name="gfxgfxbfx" localSheetId="3">#REF!</definedName>
    <definedName name="gfxgfxbfx" localSheetId="4">#REF!</definedName>
    <definedName name="gfxgfxbfx" localSheetId="5">#REF!</definedName>
    <definedName name="gfxgfxbfx">#REF!</definedName>
    <definedName name="Header_CrestereZilnica" localSheetId="0">[1]Template!#REF!</definedName>
    <definedName name="Header_CrestereZilnica" localSheetId="1">[1]Template!#REF!</definedName>
    <definedName name="Header_CrestereZilnica" localSheetId="2">[1]Template!#REF!</definedName>
    <definedName name="Header_CrestereZilnica" localSheetId="3">[1]Template!#REF!</definedName>
    <definedName name="Header_CrestereZilnica" localSheetId="4">[1]Template!#REF!</definedName>
    <definedName name="Header_CrestereZilnica" localSheetId="5">[1]Template!#REF!</definedName>
    <definedName name="Header_CrestereZilnica">[1]Template!#REF!</definedName>
    <definedName name="Header_ValoareActualizata" localSheetId="0">[1]Template!#REF!</definedName>
    <definedName name="Header_ValoareActualizata" localSheetId="1">[1]Template!#REF!</definedName>
    <definedName name="Header_ValoareActualizata" localSheetId="2">[1]Template!#REF!</definedName>
    <definedName name="Header_ValoareActualizata" localSheetId="3">[1]Template!#REF!</definedName>
    <definedName name="Header_ValoareActualizata" localSheetId="4">[1]Template!#REF!</definedName>
    <definedName name="Header_ValoareActualizata" localSheetId="5">[1]Template!#REF!</definedName>
    <definedName name="Header_ValoareActualizata">[1]Template!#REF!</definedName>
    <definedName name="Header_ValoareNominalaPeObligatiune" localSheetId="0">[1]Template!#REF!</definedName>
    <definedName name="Header_ValoareNominalaPeObligatiune" localSheetId="1">[1]Template!#REF!</definedName>
    <definedName name="Header_ValoareNominalaPeObligatiune" localSheetId="2">[1]Template!#REF!</definedName>
    <definedName name="Header_ValoareNominalaPeObligatiune" localSheetId="3">[1]Template!#REF!</definedName>
    <definedName name="Header_ValoareNominalaPeObligatiune" localSheetId="4">[1]Template!#REF!</definedName>
    <definedName name="Header_ValoareNominalaPeObligatiune" localSheetId="5">[1]Template!#REF!</definedName>
    <definedName name="Header_ValoareNominalaPeObligatiune">[1]Template!#REF!</definedName>
    <definedName name="jelentések" localSheetId="0">#REF!</definedName>
    <definedName name="jelentések" localSheetId="1">#REF!</definedName>
    <definedName name="jelentések" localSheetId="2">#REF!</definedName>
    <definedName name="jelentések" localSheetId="3">#REF!</definedName>
    <definedName name="jelentések" localSheetId="4">#REF!</definedName>
    <definedName name="jelentések" localSheetId="5">#REF!</definedName>
    <definedName name="jelentések">#REF!</definedName>
    <definedName name="JUDET">[2]XX!$C$7:$C$48</definedName>
    <definedName name="list" localSheetId="0">#REF!</definedName>
    <definedName name="list" localSheetId="1">#REF!</definedName>
    <definedName name="list" localSheetId="2">#REF!</definedName>
    <definedName name="list" localSheetId="3">#REF!</definedName>
    <definedName name="list" localSheetId="4">#REF!</definedName>
    <definedName name="list" localSheetId="5">#REF!</definedName>
    <definedName name="list">#REF!</definedName>
    <definedName name="lucru" localSheetId="0">#REF!</definedName>
    <definedName name="lucru" localSheetId="1">#REF!</definedName>
    <definedName name="lucru" localSheetId="2">#REF!</definedName>
    <definedName name="lucru" localSheetId="3">#REF!</definedName>
    <definedName name="lucru" localSheetId="4">#REF!</definedName>
    <definedName name="lucru" localSheetId="5">#REF!</definedName>
    <definedName name="lucru">#REF!</definedName>
    <definedName name="NR_INVEST_F" localSheetId="0">#REF!</definedName>
    <definedName name="NR_INVEST_F" localSheetId="1">#REF!</definedName>
    <definedName name="NR_INVEST_F" localSheetId="2">#REF!</definedName>
    <definedName name="NR_INVEST_F" localSheetId="3">#REF!</definedName>
    <definedName name="NR_INVEST_F" localSheetId="4">#REF!</definedName>
    <definedName name="NR_INVEST_F" localSheetId="5">#REF!</definedName>
    <definedName name="NR_INVEST_F">#REF!</definedName>
    <definedName name="NR_INVEST_J" localSheetId="0">#REF!</definedName>
    <definedName name="NR_INVEST_J" localSheetId="1">#REF!</definedName>
    <definedName name="NR_INVEST_J" localSheetId="2">#REF!</definedName>
    <definedName name="NR_INVEST_J" localSheetId="3">#REF!</definedName>
    <definedName name="NR_INVEST_J" localSheetId="4">#REF!</definedName>
    <definedName name="NR_INVEST_J" localSheetId="5">#REF!</definedName>
    <definedName name="NR_INVEST_J">#REF!</definedName>
    <definedName name="NR_UNITS" localSheetId="0">#REF!</definedName>
    <definedName name="NR_UNITS" localSheetId="1">#REF!</definedName>
    <definedName name="NR_UNITS" localSheetId="2">#REF!</definedName>
    <definedName name="NR_UNITS" localSheetId="3">#REF!</definedName>
    <definedName name="NR_UNITS" localSheetId="4">#REF!</definedName>
    <definedName name="NR_UNITS" localSheetId="5">#REF!</definedName>
    <definedName name="NR_UNITS">#REF!</definedName>
    <definedName name="NR_UNITS_F" localSheetId="0">#REF!</definedName>
    <definedName name="NR_UNITS_F" localSheetId="1">#REF!</definedName>
    <definedName name="NR_UNITS_F" localSheetId="2">#REF!</definedName>
    <definedName name="NR_UNITS_F" localSheetId="3">#REF!</definedName>
    <definedName name="NR_UNITS_F" localSheetId="4">#REF!</definedName>
    <definedName name="NR_UNITS_F" localSheetId="5">#REF!</definedName>
    <definedName name="NR_UNITS_F">#REF!</definedName>
    <definedName name="NR_UNITS_J" localSheetId="0">#REF!</definedName>
    <definedName name="NR_UNITS_J" localSheetId="1">#REF!</definedName>
    <definedName name="NR_UNITS_J" localSheetId="2">#REF!</definedName>
    <definedName name="NR_UNITS_J" localSheetId="3">#REF!</definedName>
    <definedName name="NR_UNITS_J" localSheetId="4">#REF!</definedName>
    <definedName name="NR_UNITS_J" localSheetId="5">#REF!</definedName>
    <definedName name="NR_UNITS_J">#REF!</definedName>
    <definedName name="NR_UNITS_J2">[3]NAV_calculation_RR!$B$86</definedName>
    <definedName name="_xlnm.Print_Area" localSheetId="0">'FPAP ARIPI'!$A$1:$A$61</definedName>
    <definedName name="_xlnm.Print_Area" localSheetId="1">'FPAP AZT VIITORUL TAU'!$A$1:$A$61</definedName>
    <definedName name="_xlnm.Print_Area" localSheetId="2">'FPAP BCR'!$A$1:$A$61</definedName>
    <definedName name="_xlnm.Print_Area" localSheetId="3">'FPAP BRD'!$A$1:$A$61</definedName>
    <definedName name="_xlnm.Print_Area" localSheetId="4">'FPAP METLIFE'!$A$1:$A$61</definedName>
    <definedName name="_xlnm.Print_Area" localSheetId="5">'FPAP NN'!$A$1:$A$61</definedName>
    <definedName name="_xlnm.Print_Area" localSheetId="6">'FPAP VITAL'!$A$1:$D$61</definedName>
    <definedName name="pwd" localSheetId="0">#REF!</definedName>
    <definedName name="pwd" localSheetId="1">#REF!</definedName>
    <definedName name="pwd" localSheetId="2">#REF!</definedName>
    <definedName name="pwd" localSheetId="3">#REF!</definedName>
    <definedName name="pwd" localSheetId="4">#REF!</definedName>
    <definedName name="pwd" localSheetId="5">#REF!</definedName>
    <definedName name="pwd">#REF!</definedName>
    <definedName name="Titlu" localSheetId="0">#REF!</definedName>
    <definedName name="Titlu" localSheetId="1">#REF!</definedName>
    <definedName name="Titlu" localSheetId="2">#REF!</definedName>
    <definedName name="Titlu" localSheetId="3">#REF!</definedName>
    <definedName name="Titlu" localSheetId="4">#REF!</definedName>
    <definedName name="Titlu" localSheetId="5">#REF!</definedName>
    <definedName name="Titlu">#REF!</definedName>
    <definedName name="Total_CrestereZilnica" localSheetId="0">[1]Template!#REF!</definedName>
    <definedName name="Total_CrestereZilnica" localSheetId="1">[1]Template!#REF!</definedName>
    <definedName name="Total_CrestereZilnica" localSheetId="2">[1]Template!#REF!</definedName>
    <definedName name="Total_CrestereZilnica" localSheetId="3">[1]Template!#REF!</definedName>
    <definedName name="Total_CrestereZilnica" localSheetId="4">[1]Template!#REF!</definedName>
    <definedName name="Total_CrestereZilnica" localSheetId="5">[1]Template!#REF!</definedName>
    <definedName name="Total_CrestereZilnica">[1]Template!#REF!</definedName>
    <definedName name="Total_ValoareActualizata" localSheetId="0">[1]Template!#REF!</definedName>
    <definedName name="Total_ValoareActualizata" localSheetId="1">[1]Template!#REF!</definedName>
    <definedName name="Total_ValoareActualizata" localSheetId="2">[1]Template!#REF!</definedName>
    <definedName name="Total_ValoareActualizata" localSheetId="3">[1]Template!#REF!</definedName>
    <definedName name="Total_ValoareActualizata" localSheetId="4">[1]Template!#REF!</definedName>
    <definedName name="Total_ValoareActualizata" localSheetId="5">[1]Template!#REF!</definedName>
    <definedName name="Total_ValoareActualizata">[1]Template!#REF!</definedName>
    <definedName name="Total_ValoareNominalaPeObligatiune" localSheetId="0">[1]Template!#REF!</definedName>
    <definedName name="Total_ValoareNominalaPeObligatiune" localSheetId="1">[1]Template!#REF!</definedName>
    <definedName name="Total_ValoareNominalaPeObligatiune" localSheetId="2">[1]Template!#REF!</definedName>
    <definedName name="Total_ValoareNominalaPeObligatiune" localSheetId="3">[1]Template!#REF!</definedName>
    <definedName name="Total_ValoareNominalaPeObligatiune" localSheetId="4">[1]Template!#REF!</definedName>
    <definedName name="Total_ValoareNominalaPeObligatiune" localSheetId="5">[1]Template!#REF!</definedName>
    <definedName name="Total_ValoareNominalaPeObligatiune">[1]Template!#REF!</definedName>
    <definedName name="username" localSheetId="0">#REF!</definedName>
    <definedName name="username" localSheetId="1">#REF!</definedName>
    <definedName name="username" localSheetId="2">#REF!</definedName>
    <definedName name="username" localSheetId="3">#REF!</definedName>
    <definedName name="username" localSheetId="4">#REF!</definedName>
    <definedName name="username" localSheetId="5">#REF!</definedName>
    <definedName name="username">#REF!</definedName>
    <definedName name="Valoare_CrestereZilnica" localSheetId="0">[1]Template!#REF!</definedName>
    <definedName name="Valoare_CrestereZilnica" localSheetId="1">[1]Template!#REF!</definedName>
    <definedName name="Valoare_CrestereZilnica" localSheetId="2">[1]Template!#REF!</definedName>
    <definedName name="Valoare_CrestereZilnica" localSheetId="3">[1]Template!#REF!</definedName>
    <definedName name="Valoare_CrestereZilnica" localSheetId="4">[1]Template!#REF!</definedName>
    <definedName name="Valoare_CrestereZilnica" localSheetId="5">[1]Template!#REF!</definedName>
    <definedName name="Valoare_CrestereZilnica">[1]Template!#REF!</definedName>
    <definedName name="Valoare_ValoareActualizata" localSheetId="0">[1]Template!#REF!</definedName>
    <definedName name="Valoare_ValoareActualizata" localSheetId="1">[1]Template!#REF!</definedName>
    <definedName name="Valoare_ValoareActualizata" localSheetId="2">[1]Template!#REF!</definedName>
    <definedName name="Valoare_ValoareActualizata" localSheetId="3">[1]Template!#REF!</definedName>
    <definedName name="Valoare_ValoareActualizata" localSheetId="4">[1]Template!#REF!</definedName>
    <definedName name="Valoare_ValoareActualizata" localSheetId="5">[1]Template!#REF!</definedName>
    <definedName name="Valoare_ValoareActualizata">[1]Template!#REF!</definedName>
    <definedName name="Valoare_ValoareNominalaPeObligatiune" localSheetId="0">[1]Template!#REF!</definedName>
    <definedName name="Valoare_ValoareNominalaPeObligatiune" localSheetId="1">[1]Template!#REF!</definedName>
    <definedName name="Valoare_ValoareNominalaPeObligatiune" localSheetId="2">[1]Template!#REF!</definedName>
    <definedName name="Valoare_ValoareNominalaPeObligatiune" localSheetId="3">[1]Template!#REF!</definedName>
    <definedName name="Valoare_ValoareNominalaPeObligatiune" localSheetId="4">[1]Template!#REF!</definedName>
    <definedName name="Valoare_ValoareNominalaPeObligatiune" localSheetId="5">[1]Template!#REF!</definedName>
    <definedName name="Valoare_ValoareNominalaPeObligatiune">[1]Template!#REF!</definedName>
    <definedName name="zzzz">[3]NAV_calculation_RR!$B$86</definedName>
  </definedNames>
  <calcPr calcId="162913"/>
</workbook>
</file>

<file path=xl/calcChain.xml><?xml version="1.0" encoding="utf-8"?>
<calcChain xmlns="http://schemas.openxmlformats.org/spreadsheetml/2006/main">
  <c r="BI2" i="3" l="1"/>
  <c r="BH2" i="3"/>
  <c r="Y2" i="3"/>
  <c r="X2" i="3"/>
  <c r="L2" i="3"/>
  <c r="CY2" i="3"/>
  <c r="EC2" i="3"/>
  <c r="EA2" i="3"/>
  <c r="DY2" i="3"/>
  <c r="DW2" i="3"/>
  <c r="DO2" i="3"/>
  <c r="DM2" i="3"/>
  <c r="DK2" i="3"/>
  <c r="DI2" i="3"/>
  <c r="DE2" i="3"/>
  <c r="DC2" i="3"/>
  <c r="DA2" i="3"/>
  <c r="CW2" i="3"/>
  <c r="CU2" i="3"/>
  <c r="CT2" i="3"/>
  <c r="CS2" i="3"/>
  <c r="CQ2" i="3"/>
  <c r="CO2" i="3"/>
  <c r="CM2" i="3"/>
  <c r="EB2" i="3"/>
  <c r="DZ2" i="3"/>
  <c r="DX2" i="3"/>
  <c r="DV2" i="3"/>
  <c r="DN2" i="3"/>
  <c r="DL2" i="3"/>
  <c r="DJ2" i="3"/>
  <c r="DH2" i="3"/>
  <c r="DD2" i="3"/>
  <c r="DB2" i="3"/>
  <c r="CZ2" i="3"/>
  <c r="CV2" i="3"/>
  <c r="CR2" i="3"/>
  <c r="CP2" i="3"/>
  <c r="CN2" i="3"/>
  <c r="CL2" i="3"/>
  <c r="CK2" i="3"/>
  <c r="CJ2" i="3"/>
  <c r="CI2" i="3"/>
  <c r="CH2" i="3"/>
  <c r="CE2" i="3"/>
  <c r="CD2" i="3"/>
  <c r="CC2" i="3"/>
  <c r="CB2" i="3"/>
  <c r="CA2" i="3"/>
  <c r="BZ2" i="3"/>
  <c r="BY2" i="3"/>
  <c r="BX2" i="3"/>
  <c r="BW2" i="3"/>
  <c r="BV2" i="3"/>
  <c r="BU2" i="3"/>
  <c r="BT2" i="3"/>
  <c r="BS2" i="3"/>
  <c r="BR2" i="3"/>
  <c r="BQ2" i="3"/>
  <c r="BP2" i="3"/>
  <c r="BO2" i="3"/>
  <c r="BN2" i="3"/>
  <c r="BM2" i="3"/>
  <c r="BL2" i="3"/>
  <c r="BK2" i="3"/>
  <c r="BJ2" i="3"/>
  <c r="BG2" i="3"/>
  <c r="BF2" i="3"/>
  <c r="BE2" i="3"/>
  <c r="BD2" i="3"/>
  <c r="BC2" i="3"/>
  <c r="BB2" i="3"/>
  <c r="BA2" i="3"/>
  <c r="AZ2" i="3"/>
  <c r="AY2" i="3"/>
  <c r="AX2" i="3"/>
  <c r="AQ2" i="3"/>
  <c r="AP2" i="3"/>
  <c r="AO2" i="3"/>
  <c r="AN2" i="3"/>
  <c r="AM2" i="3"/>
  <c r="AL2" i="3"/>
  <c r="AK2" i="3"/>
  <c r="AJ2" i="3"/>
  <c r="AI2" i="3"/>
  <c r="AH2" i="3"/>
  <c r="AG2" i="3"/>
  <c r="AF2" i="3"/>
  <c r="AC2" i="3"/>
  <c r="AB2" i="3"/>
  <c r="AA2" i="3"/>
  <c r="Z2" i="3"/>
  <c r="W2" i="3"/>
  <c r="V2" i="3"/>
  <c r="U2" i="3"/>
  <c r="T2" i="3"/>
  <c r="S2" i="3"/>
  <c r="R2" i="3"/>
  <c r="Q2" i="3"/>
  <c r="P2" i="3"/>
  <c r="O2" i="3"/>
  <c r="N2" i="3"/>
  <c r="K2" i="3"/>
  <c r="J2" i="3"/>
  <c r="I2" i="3"/>
  <c r="H2" i="3"/>
  <c r="G2" i="3"/>
  <c r="F2" i="3"/>
  <c r="E2" i="3"/>
  <c r="D2" i="3"/>
  <c r="C2" i="3"/>
  <c r="B2" i="3"/>
  <c r="A2" i="3"/>
  <c r="CX2" i="3"/>
  <c r="DG2" i="3"/>
  <c r="ED2" i="3" l="1"/>
  <c r="AD2" i="3"/>
  <c r="DF2" i="3"/>
  <c r="M2" i="3"/>
  <c r="CG2" i="3"/>
  <c r="AS2" i="3"/>
  <c r="CF2" i="3"/>
  <c r="AV2" i="3"/>
  <c r="AT2" i="3"/>
  <c r="AE2" i="3"/>
  <c r="AR2" i="3"/>
  <c r="DP2" i="3" l="1"/>
  <c r="DT2" i="3"/>
  <c r="DQ2" i="3"/>
  <c r="DU2" i="3"/>
  <c r="EE2" i="3"/>
  <c r="AW2" i="3"/>
  <c r="AU2" i="3"/>
  <c r="EG2" i="3" l="1"/>
  <c r="EK2" i="3"/>
  <c r="DS2" i="3"/>
  <c r="EJ2" i="3"/>
  <c r="EF2" i="3"/>
  <c r="EH2" i="3"/>
  <c r="EI2" i="3"/>
  <c r="DR2" i="3"/>
</calcChain>
</file>

<file path=xl/sharedStrings.xml><?xml version="1.0" encoding="utf-8"?>
<sst xmlns="http://schemas.openxmlformats.org/spreadsheetml/2006/main" count="584" uniqueCount="218">
  <si>
    <t>Denumirea fondului de pensii</t>
  </si>
  <si>
    <t>Denumirea administratorului</t>
  </si>
  <si>
    <t>Data la care se face referire</t>
  </si>
  <si>
    <t>Denumirea indicatorului</t>
  </si>
  <si>
    <t>I. IMOBILIZĂRI FINANCIARE</t>
  </si>
  <si>
    <t>1. Titluri imobilizate (ct.265)</t>
  </si>
  <si>
    <t>2. Creanţe imobilizate (ct. 267 )</t>
  </si>
  <si>
    <t>B. ACTIVE CIRCULANTE</t>
  </si>
  <si>
    <t>1.  Clienţi (ct.411)</t>
  </si>
  <si>
    <t>2.  Efecte de primit de la clienţi ( ct.413 )</t>
  </si>
  <si>
    <t>4.  Decontări cu participanţii (ct. 452)</t>
  </si>
  <si>
    <t>5.  Alte creanţe (ct. 267+446*+461+473*+5187 )</t>
  </si>
  <si>
    <t>II. INVESTIŢII FINANCIARE PE TERMEN SCURT</t>
  </si>
  <si>
    <t>1. Investiţii financiare pe termen scurt  (ct. 506+508+5113 +5114)</t>
  </si>
  <si>
    <t>1. Avansuri încasate(ct.419)</t>
  </si>
  <si>
    <t>2. Datorii comerciale (ct. 401+408)</t>
  </si>
  <si>
    <t>3. Efecte de plătit (ct. 403)</t>
  </si>
  <si>
    <t>E. ACTIVE CIRCULANTE NETE, RESPECTIV DATORII CURENTE NETE (rd.12 +13-19-28)</t>
  </si>
  <si>
    <t>F. TOTAL ACTIVE MINUS DATORII CURENTE (rd. 03+20 )</t>
  </si>
  <si>
    <t>G. DATORII CE TREBUIE PLĂTITE ÎNTR-O PERIOADĂ MAI MARE DE 1 AN</t>
  </si>
  <si>
    <t>1. Avansuri încasate(ct. 419)</t>
  </si>
  <si>
    <t>H. VENITURI ÎN AVANS (ct. 472)</t>
  </si>
  <si>
    <t>D.  DATORII CE TREBUIE PLĂTITE ÎNTR-O PERIOADĂ DE PÂNĂ LA 1 AN</t>
  </si>
  <si>
    <t>C. CHELTUIELI ÎN AVANS (ct. 471)</t>
  </si>
  <si>
    <t>ACTIVE CIRCULANTE TOTAL (rd. 09+10+11)</t>
  </si>
  <si>
    <t>TOTAL (rd. 14 la 18)</t>
  </si>
  <si>
    <t>TOTAL (rd. 22 la 26)</t>
  </si>
  <si>
    <t>Nr. rând.</t>
  </si>
  <si>
    <t>TOTAL (rd. 01 la 02)</t>
  </si>
  <si>
    <t>TOTAL (rd. 04 la 08)</t>
  </si>
  <si>
    <t>3.  Creanţe – furnizori debitori (ct. 409)</t>
  </si>
  <si>
    <t>judet</t>
  </si>
  <si>
    <t>fond_den</t>
  </si>
  <si>
    <t>fond_cod</t>
  </si>
  <si>
    <t>admin_den</t>
  </si>
  <si>
    <t>admin_cod</t>
  </si>
  <si>
    <t>num_pren</t>
  </si>
  <si>
    <t>data_rap</t>
  </si>
  <si>
    <t>F10_0101</t>
  </si>
  <si>
    <t>F10_0102</t>
  </si>
  <si>
    <t>F10_0201</t>
  </si>
  <si>
    <t>F10_0202</t>
  </si>
  <si>
    <t>F10_0301</t>
  </si>
  <si>
    <t>F10_0302</t>
  </si>
  <si>
    <t>F10_0401</t>
  </si>
  <si>
    <t>F10_0402</t>
  </si>
  <si>
    <t>F10_0501</t>
  </si>
  <si>
    <t>F10_0502</t>
  </si>
  <si>
    <t>F10_0601</t>
  </si>
  <si>
    <t>F10_0602</t>
  </si>
  <si>
    <t>F10_0701</t>
  </si>
  <si>
    <t>F10_0702</t>
  </si>
  <si>
    <t>F10_0801</t>
  </si>
  <si>
    <t>F10_0802</t>
  </si>
  <si>
    <t>F10_0901</t>
  </si>
  <si>
    <t>F10_0902</t>
  </si>
  <si>
    <t>F10_1001</t>
  </si>
  <si>
    <t>F10_1002</t>
  </si>
  <si>
    <t>F10_1101</t>
  </si>
  <si>
    <t>F10_1102</t>
  </si>
  <si>
    <t>F10_1201</t>
  </si>
  <si>
    <t>F10_1202</t>
  </si>
  <si>
    <t>F10_1301</t>
  </si>
  <si>
    <t>F10_1302</t>
  </si>
  <si>
    <t>F10_1401</t>
  </si>
  <si>
    <t>F10_1402</t>
  </si>
  <si>
    <t>F10_1501</t>
  </si>
  <si>
    <t>F10_1502</t>
  </si>
  <si>
    <t>F10_1601</t>
  </si>
  <si>
    <t>F10_1602</t>
  </si>
  <si>
    <t>F10_1701</t>
  </si>
  <si>
    <t>F10_1702</t>
  </si>
  <si>
    <t>F10_1801</t>
  </si>
  <si>
    <t>F10_1802</t>
  </si>
  <si>
    <t>F10_1901</t>
  </si>
  <si>
    <t>F10_1902</t>
  </si>
  <si>
    <t>F10_2001</t>
  </si>
  <si>
    <t>F10_2002</t>
  </si>
  <si>
    <t>F10_2101</t>
  </si>
  <si>
    <t>F10_2102</t>
  </si>
  <si>
    <t>F10_2201</t>
  </si>
  <si>
    <t>F10_2202</t>
  </si>
  <si>
    <t>F10_2301</t>
  </si>
  <si>
    <t>F10_2302</t>
  </si>
  <si>
    <t>F10_2401</t>
  </si>
  <si>
    <t>F10_2402</t>
  </si>
  <si>
    <t>F10_2501</t>
  </si>
  <si>
    <t>F10_2502</t>
  </si>
  <si>
    <t>F10_2601</t>
  </si>
  <si>
    <t>F10_2602</t>
  </si>
  <si>
    <t>F10_2701</t>
  </si>
  <si>
    <t>F10_2702</t>
  </si>
  <si>
    <t>F10_2801</t>
  </si>
  <si>
    <t>F10_2802</t>
  </si>
  <si>
    <t>F10_2901</t>
  </si>
  <si>
    <t>F10_2902</t>
  </si>
  <si>
    <t>F10_3001</t>
  </si>
  <si>
    <t>F10_3002</t>
  </si>
  <si>
    <t>F10_3101</t>
  </si>
  <si>
    <t>F10_3102</t>
  </si>
  <si>
    <t>F10_3201</t>
  </si>
  <si>
    <t>F10_3202</t>
  </si>
  <si>
    <t>F10_3301</t>
  </si>
  <si>
    <t>F10_3302</t>
  </si>
  <si>
    <t>F10_3401</t>
  </si>
  <si>
    <t>F10_3402</t>
  </si>
  <si>
    <t>F10_3501</t>
  </si>
  <si>
    <t>F10_3502</t>
  </si>
  <si>
    <t>F10_3601</t>
  </si>
  <si>
    <t>F10_3602</t>
  </si>
  <si>
    <t>F10_3701</t>
  </si>
  <si>
    <t>F10_3702</t>
  </si>
  <si>
    <t>F10_3801</t>
  </si>
  <si>
    <t>F10_3802</t>
  </si>
  <si>
    <t>F10_3901</t>
  </si>
  <si>
    <t>F10_3902</t>
  </si>
  <si>
    <t>F20_0101</t>
  </si>
  <si>
    <t>F20_0102</t>
  </si>
  <si>
    <t>F20_0201</t>
  </si>
  <si>
    <t>F20_0202</t>
  </si>
  <si>
    <t>F20_0301</t>
  </si>
  <si>
    <t>F20_0302</t>
  </si>
  <si>
    <t>F20_0401</t>
  </si>
  <si>
    <t>F20_0402</t>
  </si>
  <si>
    <t>F20_0501</t>
  </si>
  <si>
    <t>F20_0502</t>
  </si>
  <si>
    <t>F20_0601</t>
  </si>
  <si>
    <t>F20_0602</t>
  </si>
  <si>
    <t>F20_0701</t>
  </si>
  <si>
    <t>F20_0702</t>
  </si>
  <si>
    <t>F20_0801</t>
  </si>
  <si>
    <t>F20_0802</t>
  </si>
  <si>
    <t>F20_0901</t>
  </si>
  <si>
    <t>F20_0902</t>
  </si>
  <si>
    <t>F20_1001</t>
  </si>
  <si>
    <t>F20_1002</t>
  </si>
  <si>
    <t>F20_1101</t>
  </si>
  <si>
    <t>F20_1102</t>
  </si>
  <si>
    <t>F20_1201</t>
  </si>
  <si>
    <t>F20_1202</t>
  </si>
  <si>
    <t>F20_1301</t>
  </si>
  <si>
    <t>F20_1302</t>
  </si>
  <si>
    <t>F20_1401</t>
  </si>
  <si>
    <t>F20_1402</t>
  </si>
  <si>
    <t>F20_1501</t>
  </si>
  <si>
    <t>F20_1502</t>
  </si>
  <si>
    <t>F20_1601</t>
  </si>
  <si>
    <t>F20_1602</t>
  </si>
  <si>
    <t>F20_1701</t>
  </si>
  <si>
    <t>F20_1702</t>
  </si>
  <si>
    <t>F20_1801</t>
  </si>
  <si>
    <t>F20_1802</t>
  </si>
  <si>
    <t>F20_1911</t>
  </si>
  <si>
    <t>F20_1912</t>
  </si>
  <si>
    <t>F20_1921</t>
  </si>
  <si>
    <t>F20_1922</t>
  </si>
  <si>
    <t>F20_2001</t>
  </si>
  <si>
    <t>F20_2002</t>
  </si>
  <si>
    <t>F20_2101</t>
  </si>
  <si>
    <t>F20_2102</t>
  </si>
  <si>
    <t>F20_2211</t>
  </si>
  <si>
    <t>F20_2212</t>
  </si>
  <si>
    <t>F20_2221</t>
  </si>
  <si>
    <t>F20_2222</t>
  </si>
  <si>
    <t>F20_2301</t>
  </si>
  <si>
    <t>F20_2302</t>
  </si>
  <si>
    <t>F20_2401</t>
  </si>
  <si>
    <t>F20_2402</t>
  </si>
  <si>
    <t>F20_2511</t>
  </si>
  <si>
    <t>F20_2512</t>
  </si>
  <si>
    <t>F20_2521</t>
  </si>
  <si>
    <t>F20_2522</t>
  </si>
  <si>
    <t>I. CREANŢE (sume ce trebuie să fie încasate după o perioadă mai mare de un an)</t>
  </si>
  <si>
    <r>
      <t>4. Sume datorate privind decontările cu participanţii (ct. 452</t>
    </r>
    <r>
      <rPr>
        <vertAlign val="superscript"/>
        <sz val="10"/>
        <rFont val="Tahoma"/>
        <family val="2"/>
      </rPr>
      <t>**</t>
    </r>
    <r>
      <rPr>
        <sz val="10"/>
        <rFont val="Tahoma"/>
        <family val="2"/>
      </rPr>
      <t xml:space="preserve"> + 459)</t>
    </r>
  </si>
  <si>
    <t>4.  Sume datorate privind decontări cu participanţii (ct. 452** + 459)</t>
  </si>
  <si>
    <t>I. CAPITALURI PROPRII</t>
  </si>
  <si>
    <t>1. Capitalul fondului de pensii private (ct. 1017)</t>
  </si>
  <si>
    <t>2. Rezerve specifice activităţii fondurilor de pensii (ct. 106)</t>
  </si>
  <si>
    <t>3. Rezultatul reportat aferent activităţii fondurilor de pensii  (ct. 1171)</t>
  </si>
  <si>
    <t xml:space="preserve">Profit (ct. 1171 – sold creditor) </t>
  </si>
  <si>
    <t>Pierdere (ct. 1171 – sold debitor)</t>
  </si>
  <si>
    <t>4. Rezultatul reportat provenit din corectarea erorilor contabile (ct. 1174)</t>
  </si>
  <si>
    <t xml:space="preserve">Profit (ct. 1174 – sold creditor) </t>
  </si>
  <si>
    <t>5. Profitul sau pierderea exerciţiului financiar (ct. 121)</t>
  </si>
  <si>
    <t>Profit (ct.121 – sold creditor)</t>
  </si>
  <si>
    <t>Pierdere (ct.121 – sold debitor)</t>
  </si>
  <si>
    <t>6. Repartizarea profitului (ct. 129)</t>
  </si>
  <si>
    <t>TOTAL CAPITALURI PROPRII (rd. 29+30+31-32+33-34+35-36-37)</t>
  </si>
  <si>
    <t>III. CASA ŞI CONTURI  LA BĂNCI (ct.5112+512+531)</t>
  </si>
  <si>
    <t>Col. 1</t>
  </si>
  <si>
    <t>Col. 2</t>
  </si>
  <si>
    <t>Col. 3</t>
  </si>
  <si>
    <t>Col. 4</t>
  </si>
  <si>
    <t>Sold la începutul exerciţiului financiar (lei)</t>
  </si>
  <si>
    <t>Sold la sfârşitul exerciţiului financiar (lei)</t>
  </si>
  <si>
    <t>A. ACTIVE FINANCIARE</t>
  </si>
  <si>
    <t>5. Alte datorii (ct.269+446**+462+463+473**+509+5186)</t>
  </si>
  <si>
    <t>5.  Alte datorii (ct.269+446**+462+463+473**+509+5186)</t>
  </si>
  <si>
    <t>Pierdere (ct. 1174 – sold debitor)</t>
  </si>
  <si>
    <t>AEGON PENSII - Societate de Administrare a Fondurilor de Pensii Private S.A</t>
  </si>
  <si>
    <t>ALLIANZ-TIRIAC PENSII PRIVATE SAFPP SA</t>
  </si>
  <si>
    <t>Rând</t>
  </si>
  <si>
    <t>Sold la începutul exercițiului financiar (lei)</t>
  </si>
  <si>
    <t>Sold la sfârșitul exercițiului financiar (lei)</t>
  </si>
  <si>
    <t>BCR PENSII, SOCIETATE DE ADMINISTRARE A FONDURILOR DE PENSII PRIVATE SA</t>
  </si>
  <si>
    <t xml:space="preserve">FPAP BRD </t>
  </si>
  <si>
    <t>BRD S.A.F.P.P. S.A.</t>
  </si>
  <si>
    <t>GENERALI SOCIETATE DE ADMINISTRARE A FONDURILOR DE PENSII PRIVATE SA</t>
  </si>
  <si>
    <t>Metropolitan Life Societate de Administrare a unui Fond de Pensii Administrat Privat SA</t>
  </si>
  <si>
    <t>NN PENSII SAFPAP SA</t>
  </si>
  <si>
    <t>FPAP BCR</t>
  </si>
  <si>
    <t>FPAP NN</t>
  </si>
  <si>
    <t>FPAP Metropolitan Life</t>
  </si>
  <si>
    <t>x</t>
  </si>
  <si>
    <t>Bilant la data de 31.12.2020</t>
  </si>
  <si>
    <t>FPAP ARIPI</t>
  </si>
  <si>
    <t>FPAP VITAL</t>
  </si>
  <si>
    <t>FPAP AZT VIITORUL 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</si>
</sst>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-* #,##0.00_-;\-* #,##0.00_-;_-* &quot;-&quot;??_-;_-@_-"/>
    <numFmt numFmtId="166" formatCode="_(* #,##0_);_(* \(#,##0\);_(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38"/>
    </font>
    <font>
      <b/>
      <sz val="10"/>
      <name val="Tahoma"/>
      <family val="2"/>
    </font>
    <font>
      <sz val="10"/>
      <name val="Tahoma"/>
      <family val="2"/>
    </font>
    <font>
      <vertAlign val="superscript"/>
      <sz val="10"/>
      <name val="Tahoma"/>
      <family val="2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8"/>
      <name val="Tahoma"/>
      <family val="2"/>
    </font>
    <font>
      <sz val="8"/>
      <name val="Tahoma"/>
      <family val="2"/>
    </font>
    <font>
      <sz val="10"/>
      <name val="Arial"/>
      <family val="2"/>
    </font>
    <font>
      <i/>
      <sz val="8"/>
      <color rgb="FFFF0000"/>
      <name val="Tahoma"/>
      <family val="2"/>
    </font>
    <font>
      <sz val="10"/>
      <color rgb="FFFF0000"/>
      <name val="Tahoma"/>
      <family val="2"/>
    </font>
    <font>
      <sz val="9"/>
      <name val="Tahoma"/>
      <family val="2"/>
    </font>
    <font>
      <i/>
      <sz val="9"/>
      <color rgb="FFFF0000"/>
      <name val="Tahoma"/>
      <family val="2"/>
    </font>
    <font>
      <sz val="8"/>
      <color rgb="FFFF0000"/>
      <name val="Tahoma"/>
      <family val="2"/>
    </font>
    <font>
      <sz val="11"/>
      <color theme="1"/>
      <name val="Calibri"/>
      <family val="2"/>
      <charset val="238"/>
      <scheme val="minor"/>
    </font>
    <font>
      <u/>
      <sz val="10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18" fillId="0" borderId="0"/>
    <xf numFmtId="0" fontId="1" fillId="0" borderId="0"/>
    <xf numFmtId="0" fontId="19" fillId="0" borderId="0" applyNumberFormat="0" applyFill="0" applyBorder="0" applyAlignment="0" applyProtection="0">
      <alignment vertical="top"/>
      <protection locked="0"/>
    </xf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27">
    <xf numFmtId="0" fontId="0" fillId="0" borderId="0" xfId="0"/>
    <xf numFmtId="14" fontId="0" fillId="0" borderId="0" xfId="0" applyNumberFormat="1"/>
    <xf numFmtId="49" fontId="0" fillId="0" borderId="0" xfId="0" applyNumberFormat="1"/>
    <xf numFmtId="1" fontId="0" fillId="0" borderId="0" xfId="0" applyNumberFormat="1"/>
    <xf numFmtId="0" fontId="6" fillId="2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166" fontId="5" fillId="3" borderId="2" xfId="1" applyNumberFormat="1" applyFont="1" applyFill="1" applyBorder="1" applyAlignment="1" applyProtection="1">
      <alignment horizontal="right" vertical="top" wrapText="1"/>
      <protection locked="0"/>
    </xf>
    <xf numFmtId="166" fontId="5" fillId="3" borderId="3" xfId="1" applyNumberFormat="1" applyFont="1" applyFill="1" applyBorder="1" applyAlignment="1" applyProtection="1">
      <alignment horizontal="right" vertical="top" wrapText="1"/>
      <protection locked="0"/>
    </xf>
    <xf numFmtId="166" fontId="5" fillId="2" borderId="0" xfId="1" applyNumberFormat="1" applyFont="1" applyFill="1" applyProtection="1">
      <protection locked="0"/>
    </xf>
    <xf numFmtId="166" fontId="5" fillId="3" borderId="5" xfId="1" applyNumberFormat="1" applyFont="1" applyFill="1" applyBorder="1" applyAlignment="1" applyProtection="1">
      <alignment horizontal="right" vertical="top" wrapText="1"/>
      <protection locked="0"/>
    </xf>
    <xf numFmtId="166" fontId="5" fillId="3" borderId="6" xfId="1" applyNumberFormat="1" applyFont="1" applyFill="1" applyBorder="1" applyAlignment="1" applyProtection="1">
      <alignment horizontal="right" vertical="top" wrapText="1"/>
      <protection locked="0"/>
    </xf>
    <xf numFmtId="166" fontId="6" fillId="5" borderId="8" xfId="1" applyNumberFormat="1" applyFont="1" applyFill="1" applyBorder="1" applyAlignment="1" applyProtection="1">
      <alignment horizontal="right" vertical="top" wrapText="1"/>
      <protection locked="0"/>
    </xf>
    <xf numFmtId="166" fontId="6" fillId="5" borderId="9" xfId="1" applyNumberFormat="1" applyFont="1" applyFill="1" applyBorder="1" applyAlignment="1" applyProtection="1">
      <alignment horizontal="right" vertical="top" wrapText="1"/>
      <protection locked="0"/>
    </xf>
    <xf numFmtId="166" fontId="6" fillId="2" borderId="0" xfId="1" applyNumberFormat="1" applyFont="1" applyFill="1" applyProtection="1">
      <protection locked="0"/>
    </xf>
    <xf numFmtId="166" fontId="6" fillId="5" borderId="7" xfId="1" applyNumberFormat="1" applyFont="1" applyFill="1" applyBorder="1" applyAlignment="1" applyProtection="1">
      <alignment horizontal="right" vertical="top" wrapText="1"/>
      <protection locked="0"/>
    </xf>
    <xf numFmtId="166" fontId="6" fillId="5" borderId="10" xfId="1" applyNumberFormat="1" applyFont="1" applyFill="1" applyBorder="1" applyAlignment="1" applyProtection="1">
      <alignment horizontal="right" vertical="top" wrapText="1"/>
      <protection locked="0"/>
    </xf>
    <xf numFmtId="166" fontId="5" fillId="2" borderId="11" xfId="1" applyNumberFormat="1" applyFont="1" applyFill="1" applyBorder="1" applyAlignment="1" applyProtection="1">
      <alignment horizontal="right" vertical="top" wrapText="1"/>
    </xf>
    <xf numFmtId="166" fontId="5" fillId="3" borderId="12" xfId="1" applyNumberFormat="1" applyFont="1" applyFill="1" applyBorder="1" applyAlignment="1" applyProtection="1">
      <alignment horizontal="right" vertical="top" wrapText="1"/>
      <protection locked="0"/>
    </xf>
    <xf numFmtId="166" fontId="5" fillId="3" borderId="13" xfId="1" applyNumberFormat="1" applyFont="1" applyFill="1" applyBorder="1" applyAlignment="1" applyProtection="1">
      <alignment horizontal="right" vertical="top" wrapText="1"/>
      <protection locked="0"/>
    </xf>
    <xf numFmtId="166" fontId="5" fillId="2" borderId="11" xfId="1" applyNumberFormat="1" applyFont="1" applyFill="1" applyBorder="1" applyAlignment="1" applyProtection="1">
      <alignment horizontal="right" wrapText="1"/>
    </xf>
    <xf numFmtId="166" fontId="5" fillId="5" borderId="7" xfId="1" applyNumberFormat="1" applyFont="1" applyFill="1" applyBorder="1" applyAlignment="1" applyProtection="1">
      <alignment horizontal="right" vertical="top" wrapText="1"/>
      <protection locked="0"/>
    </xf>
    <xf numFmtId="166" fontId="5" fillId="5" borderId="10" xfId="1" applyNumberFormat="1" applyFont="1" applyFill="1" applyBorder="1" applyAlignment="1" applyProtection="1">
      <alignment horizontal="right" vertical="top" wrapText="1"/>
      <protection locked="0"/>
    </xf>
    <xf numFmtId="166" fontId="5" fillId="2" borderId="7" xfId="1" applyNumberFormat="1" applyFont="1" applyFill="1" applyBorder="1" applyAlignment="1" applyProtection="1">
      <alignment horizontal="right" vertical="top" wrapText="1"/>
    </xf>
    <xf numFmtId="166" fontId="5" fillId="5" borderId="11" xfId="1" applyNumberFormat="1" applyFont="1" applyFill="1" applyBorder="1" applyAlignment="1" applyProtection="1">
      <alignment horizontal="right" vertical="top" wrapText="1"/>
      <protection locked="0"/>
    </xf>
    <xf numFmtId="166" fontId="5" fillId="5" borderId="14" xfId="1" applyNumberFormat="1" applyFont="1" applyFill="1" applyBorder="1" applyAlignment="1" applyProtection="1">
      <alignment horizontal="right" vertical="top" wrapText="1"/>
      <protection locked="0"/>
    </xf>
    <xf numFmtId="166" fontId="5" fillId="2" borderId="10" xfId="1" applyNumberFormat="1" applyFont="1" applyFill="1" applyBorder="1" applyAlignment="1" applyProtection="1">
      <alignment horizontal="right" vertical="top" wrapText="1"/>
    </xf>
    <xf numFmtId="166" fontId="5" fillId="2" borderId="14" xfId="1" applyNumberFormat="1" applyFont="1" applyFill="1" applyBorder="1" applyAlignment="1" applyProtection="1">
      <alignment horizontal="right" vertical="top" wrapText="1"/>
    </xf>
    <xf numFmtId="166" fontId="6" fillId="3" borderId="5" xfId="1" applyNumberFormat="1" applyFont="1" applyFill="1" applyBorder="1" applyAlignment="1" applyProtection="1">
      <alignment horizontal="right" vertical="top" wrapText="1"/>
      <protection locked="0"/>
    </xf>
    <xf numFmtId="166" fontId="6" fillId="3" borderId="6" xfId="1" applyNumberFormat="1" applyFont="1" applyFill="1" applyBorder="1" applyAlignment="1" applyProtection="1">
      <alignment horizontal="right" vertical="top" wrapText="1"/>
      <protection locked="0"/>
    </xf>
    <xf numFmtId="166" fontId="6" fillId="5" borderId="11" xfId="1" applyNumberFormat="1" applyFont="1" applyFill="1" applyBorder="1" applyAlignment="1" applyProtection="1">
      <alignment horizontal="right" vertical="top" wrapText="1"/>
      <protection locked="0"/>
    </xf>
    <xf numFmtId="166" fontId="6" fillId="5" borderId="14" xfId="1" applyNumberFormat="1" applyFont="1" applyFill="1" applyBorder="1" applyAlignment="1" applyProtection="1">
      <alignment horizontal="right" vertical="top" wrapText="1"/>
      <protection locked="0"/>
    </xf>
    <xf numFmtId="166" fontId="5" fillId="2" borderId="16" xfId="1" applyNumberFormat="1" applyFont="1" applyFill="1" applyBorder="1" applyAlignment="1" applyProtection="1">
      <alignment horizontal="right" vertical="top" wrapText="1"/>
    </xf>
    <xf numFmtId="166" fontId="5" fillId="0" borderId="0" xfId="1" applyNumberFormat="1" applyFont="1" applyFill="1" applyProtection="1">
      <protection locked="0"/>
    </xf>
    <xf numFmtId="0" fontId="6" fillId="4" borderId="0" xfId="0" applyFont="1" applyFill="1" applyProtection="1">
      <protection locked="0"/>
    </xf>
    <xf numFmtId="0" fontId="6" fillId="0" borderId="0" xfId="0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166" fontId="5" fillId="2" borderId="14" xfId="1" applyNumberFormat="1" applyFont="1" applyFill="1" applyBorder="1" applyAlignment="1" applyProtection="1">
      <alignment horizontal="right" wrapText="1"/>
    </xf>
    <xf numFmtId="166" fontId="5" fillId="2" borderId="18" xfId="1" applyNumberFormat="1" applyFont="1" applyFill="1" applyBorder="1" applyAlignment="1" applyProtection="1">
      <alignment horizontal="right" vertical="top" wrapText="1"/>
    </xf>
    <xf numFmtId="166" fontId="5" fillId="2" borderId="18" xfId="4" applyNumberFormat="1" applyFont="1" applyFill="1" applyBorder="1" applyAlignment="1" applyProtection="1">
      <alignment horizontal="right" vertical="top" wrapText="1"/>
    </xf>
    <xf numFmtId="166" fontId="5" fillId="2" borderId="16" xfId="4" applyNumberFormat="1" applyFont="1" applyFill="1" applyBorder="1" applyAlignment="1" applyProtection="1">
      <alignment horizontal="right" vertical="top" wrapText="1"/>
    </xf>
    <xf numFmtId="166" fontId="6" fillId="5" borderId="10" xfId="4" applyNumberFormat="1" applyFont="1" applyFill="1" applyBorder="1" applyAlignment="1" applyProtection="1">
      <alignment horizontal="right" vertical="top" wrapText="1"/>
      <protection locked="0"/>
    </xf>
    <xf numFmtId="166" fontId="5" fillId="3" borderId="6" xfId="4" applyNumberFormat="1" applyFont="1" applyFill="1" applyBorder="1" applyAlignment="1" applyProtection="1">
      <alignment horizontal="right" vertical="top" wrapText="1"/>
      <protection locked="0"/>
    </xf>
    <xf numFmtId="166" fontId="5" fillId="3" borderId="5" xfId="4" applyNumberFormat="1" applyFont="1" applyFill="1" applyBorder="1" applyAlignment="1" applyProtection="1">
      <alignment horizontal="right" vertical="top" wrapText="1"/>
      <protection locked="0"/>
    </xf>
    <xf numFmtId="166" fontId="6" fillId="3" borderId="6" xfId="4" applyNumberFormat="1" applyFont="1" applyFill="1" applyBorder="1" applyAlignment="1" applyProtection="1">
      <alignment horizontal="right" vertical="top" wrapText="1"/>
      <protection locked="0"/>
    </xf>
    <xf numFmtId="166" fontId="6" fillId="3" borderId="5" xfId="4" applyNumberFormat="1" applyFont="1" applyFill="1" applyBorder="1" applyAlignment="1" applyProtection="1">
      <alignment horizontal="right" vertical="top" wrapText="1"/>
      <protection locked="0"/>
    </xf>
    <xf numFmtId="166" fontId="6" fillId="5" borderId="9" xfId="4" applyNumberFormat="1" applyFont="1" applyFill="1" applyBorder="1" applyAlignment="1" applyProtection="1">
      <alignment horizontal="right" vertical="top" wrapText="1"/>
      <protection locked="0"/>
    </xf>
    <xf numFmtId="166" fontId="6" fillId="5" borderId="8" xfId="4" applyNumberFormat="1" applyFont="1" applyFill="1" applyBorder="1" applyAlignment="1" applyProtection="1">
      <alignment horizontal="right" vertical="top" wrapText="1"/>
      <protection locked="0"/>
    </xf>
    <xf numFmtId="166" fontId="6" fillId="5" borderId="7" xfId="4" applyNumberFormat="1" applyFont="1" applyFill="1" applyBorder="1" applyAlignment="1" applyProtection="1">
      <alignment horizontal="right" vertical="top" wrapText="1"/>
      <protection locked="0"/>
    </xf>
    <xf numFmtId="166" fontId="5" fillId="3" borderId="13" xfId="4" applyNumberFormat="1" applyFont="1" applyFill="1" applyBorder="1" applyAlignment="1" applyProtection="1">
      <alignment horizontal="right" vertical="top" wrapText="1"/>
      <protection locked="0"/>
    </xf>
    <xf numFmtId="166" fontId="5" fillId="3" borderId="12" xfId="4" applyNumberFormat="1" applyFont="1" applyFill="1" applyBorder="1" applyAlignment="1" applyProtection="1">
      <alignment horizontal="right" vertical="top" wrapText="1"/>
      <protection locked="0"/>
    </xf>
    <xf numFmtId="166" fontId="5" fillId="5" borderId="14" xfId="4" applyNumberFormat="1" applyFont="1" applyFill="1" applyBorder="1" applyAlignment="1" applyProtection="1">
      <alignment horizontal="right" vertical="top" wrapText="1"/>
      <protection locked="0"/>
    </xf>
    <xf numFmtId="166" fontId="5" fillId="2" borderId="10" xfId="4" applyNumberFormat="1" applyFont="1" applyFill="1" applyBorder="1" applyAlignment="1" applyProtection="1">
      <alignment horizontal="right" vertical="top" wrapText="1"/>
    </xf>
    <xf numFmtId="166" fontId="5" fillId="2" borderId="7" xfId="4" applyNumberFormat="1" applyFont="1" applyFill="1" applyBorder="1" applyAlignment="1" applyProtection="1">
      <alignment horizontal="right" vertical="top" wrapText="1"/>
    </xf>
    <xf numFmtId="166" fontId="5" fillId="2" borderId="14" xfId="4" applyNumberFormat="1" applyFont="1" applyFill="1" applyBorder="1" applyAlignment="1" applyProtection="1">
      <alignment horizontal="right" vertical="top" wrapText="1"/>
    </xf>
    <xf numFmtId="166" fontId="5" fillId="2" borderId="11" xfId="4" applyNumberFormat="1" applyFont="1" applyFill="1" applyBorder="1" applyAlignment="1" applyProtection="1">
      <alignment horizontal="right" vertical="top" wrapText="1"/>
    </xf>
    <xf numFmtId="166" fontId="5" fillId="5" borderId="10" xfId="4" applyNumberFormat="1" applyFont="1" applyFill="1" applyBorder="1" applyAlignment="1" applyProtection="1">
      <alignment horizontal="right" vertical="top" wrapText="1"/>
      <protection locked="0"/>
    </xf>
    <xf numFmtId="166" fontId="5" fillId="2" borderId="14" xfId="4" applyNumberFormat="1" applyFont="1" applyFill="1" applyBorder="1" applyAlignment="1" applyProtection="1">
      <alignment horizontal="right" wrapText="1"/>
    </xf>
    <xf numFmtId="166" fontId="5" fillId="2" borderId="11" xfId="4" applyNumberFormat="1" applyFont="1" applyFill="1" applyBorder="1" applyAlignment="1" applyProtection="1">
      <alignment horizontal="right" wrapText="1"/>
    </xf>
    <xf numFmtId="166" fontId="5" fillId="3" borderId="3" xfId="4" applyNumberFormat="1" applyFont="1" applyFill="1" applyBorder="1" applyAlignment="1" applyProtection="1">
      <alignment horizontal="right" vertical="top" wrapText="1"/>
      <protection locked="0"/>
    </xf>
    <xf numFmtId="166" fontId="5" fillId="3" borderId="2" xfId="4" applyNumberFormat="1" applyFont="1" applyFill="1" applyBorder="1" applyAlignment="1" applyProtection="1">
      <alignment horizontal="right" vertical="top" wrapText="1"/>
      <protection locked="0"/>
    </xf>
    <xf numFmtId="0" fontId="6" fillId="0" borderId="0" xfId="3" applyFont="1" applyFill="1" applyProtection="1">
      <protection locked="0"/>
    </xf>
    <xf numFmtId="166" fontId="5" fillId="3" borderId="2" xfId="5" applyNumberFormat="1" applyFont="1" applyFill="1" applyBorder="1" applyAlignment="1" applyProtection="1">
      <alignment horizontal="right" vertical="top" wrapText="1"/>
      <protection locked="0"/>
    </xf>
    <xf numFmtId="166" fontId="5" fillId="3" borderId="3" xfId="5" applyNumberFormat="1" applyFont="1" applyFill="1" applyBorder="1" applyAlignment="1" applyProtection="1">
      <alignment horizontal="right" vertical="top" wrapText="1"/>
      <protection locked="0"/>
    </xf>
    <xf numFmtId="166" fontId="5" fillId="3" borderId="5" xfId="5" applyNumberFormat="1" applyFont="1" applyFill="1" applyBorder="1" applyAlignment="1" applyProtection="1">
      <alignment horizontal="right" vertical="top" wrapText="1"/>
      <protection locked="0"/>
    </xf>
    <xf numFmtId="166" fontId="5" fillId="3" borderId="6" xfId="5" applyNumberFormat="1" applyFont="1" applyFill="1" applyBorder="1" applyAlignment="1" applyProtection="1">
      <alignment horizontal="right" vertical="top" wrapText="1"/>
      <protection locked="0"/>
    </xf>
    <xf numFmtId="166" fontId="6" fillId="5" borderId="8" xfId="5" applyNumberFormat="1" applyFont="1" applyFill="1" applyBorder="1" applyAlignment="1" applyProtection="1">
      <alignment horizontal="right" vertical="top" wrapText="1"/>
      <protection locked="0"/>
    </xf>
    <xf numFmtId="166" fontId="6" fillId="5" borderId="9" xfId="5" applyNumberFormat="1" applyFont="1" applyFill="1" applyBorder="1" applyAlignment="1" applyProtection="1">
      <alignment horizontal="right" vertical="top" wrapText="1"/>
      <protection locked="0"/>
    </xf>
    <xf numFmtId="166" fontId="5" fillId="2" borderId="11" xfId="5" applyNumberFormat="1" applyFont="1" applyFill="1" applyBorder="1" applyAlignment="1" applyProtection="1">
      <alignment horizontal="right" vertical="top" wrapText="1"/>
    </xf>
    <xf numFmtId="166" fontId="5" fillId="2" borderId="14" xfId="5" applyNumberFormat="1" applyFont="1" applyFill="1" applyBorder="1" applyAlignment="1" applyProtection="1">
      <alignment horizontal="right" vertical="top" wrapText="1"/>
    </xf>
    <xf numFmtId="166" fontId="5" fillId="3" borderId="12" xfId="5" applyNumberFormat="1" applyFont="1" applyFill="1" applyBorder="1" applyAlignment="1" applyProtection="1">
      <alignment horizontal="right" vertical="top" wrapText="1"/>
      <protection locked="0"/>
    </xf>
    <xf numFmtId="166" fontId="5" fillId="3" borderId="13" xfId="5" applyNumberFormat="1" applyFont="1" applyFill="1" applyBorder="1" applyAlignment="1" applyProtection="1">
      <alignment horizontal="right" vertical="top" wrapText="1"/>
      <protection locked="0"/>
    </xf>
    <xf numFmtId="166" fontId="5" fillId="2" borderId="11" xfId="5" applyNumberFormat="1" applyFont="1" applyFill="1" applyBorder="1" applyAlignment="1" applyProtection="1">
      <alignment horizontal="right" wrapText="1"/>
    </xf>
    <xf numFmtId="166" fontId="5" fillId="2" borderId="14" xfId="5" applyNumberFormat="1" applyFont="1" applyFill="1" applyBorder="1" applyAlignment="1" applyProtection="1">
      <alignment horizontal="right" wrapText="1"/>
    </xf>
    <xf numFmtId="166" fontId="5" fillId="2" borderId="7" xfId="5" applyNumberFormat="1" applyFont="1" applyFill="1" applyBorder="1" applyAlignment="1" applyProtection="1">
      <alignment horizontal="right" vertical="top" wrapText="1"/>
    </xf>
    <xf numFmtId="166" fontId="5" fillId="2" borderId="10" xfId="5" applyNumberFormat="1" applyFont="1" applyFill="1" applyBorder="1" applyAlignment="1" applyProtection="1">
      <alignment horizontal="right" vertical="top" wrapText="1"/>
    </xf>
    <xf numFmtId="166" fontId="6" fillId="3" borderId="5" xfId="5" applyNumberFormat="1" applyFont="1" applyFill="1" applyBorder="1" applyAlignment="1" applyProtection="1">
      <alignment horizontal="right" vertical="top" wrapText="1"/>
      <protection locked="0"/>
    </xf>
    <xf numFmtId="166" fontId="6" fillId="3" borderId="6" xfId="5" applyNumberFormat="1" applyFont="1" applyFill="1" applyBorder="1" applyAlignment="1" applyProtection="1">
      <alignment horizontal="right" vertical="top" wrapText="1"/>
      <protection locked="0"/>
    </xf>
    <xf numFmtId="166" fontId="5" fillId="2" borderId="16" xfId="5" applyNumberFormat="1" applyFont="1" applyFill="1" applyBorder="1" applyAlignment="1" applyProtection="1">
      <alignment horizontal="right" vertical="top" wrapText="1"/>
    </xf>
    <xf numFmtId="166" fontId="5" fillId="2" borderId="18" xfId="5" applyNumberFormat="1" applyFont="1" applyFill="1" applyBorder="1" applyAlignment="1" applyProtection="1">
      <alignment horizontal="right" vertical="top" wrapText="1"/>
    </xf>
    <xf numFmtId="166" fontId="5" fillId="5" borderId="7" xfId="4" applyNumberFormat="1" applyFont="1" applyFill="1" applyBorder="1" applyAlignment="1" applyProtection="1">
      <alignment horizontal="right" vertical="top" wrapText="1"/>
      <protection locked="0"/>
    </xf>
    <xf numFmtId="166" fontId="5" fillId="5" borderId="11" xfId="4" applyNumberFormat="1" applyFont="1" applyFill="1" applyBorder="1" applyAlignment="1" applyProtection="1">
      <alignment horizontal="right" vertical="top" wrapText="1"/>
      <protection locked="0"/>
    </xf>
    <xf numFmtId="166" fontId="6" fillId="5" borderId="11" xfId="4" applyNumberFormat="1" applyFont="1" applyFill="1" applyBorder="1" applyAlignment="1" applyProtection="1">
      <alignment horizontal="right" vertical="top" wrapText="1"/>
      <protection locked="0"/>
    </xf>
    <xf numFmtId="166" fontId="6" fillId="5" borderId="14" xfId="4" applyNumberFormat="1" applyFont="1" applyFill="1" applyBorder="1" applyAlignment="1" applyProtection="1">
      <alignment horizontal="right" vertical="top" wrapText="1"/>
      <protection locked="0"/>
    </xf>
    <xf numFmtId="37" fontId="6" fillId="5" borderId="7" xfId="4" applyNumberFormat="1" applyFont="1" applyFill="1" applyBorder="1" applyAlignment="1" applyProtection="1">
      <alignment horizontal="right" vertical="top" wrapText="1"/>
      <protection locked="0"/>
    </xf>
    <xf numFmtId="37" fontId="6" fillId="5" borderId="10" xfId="4" applyNumberFormat="1" applyFont="1" applyFill="1" applyBorder="1" applyAlignment="1" applyProtection="1">
      <alignment horizontal="right" vertical="top" wrapText="1"/>
      <protection locked="0"/>
    </xf>
    <xf numFmtId="37" fontId="5" fillId="2" borderId="7" xfId="4" applyNumberFormat="1" applyFont="1" applyFill="1" applyBorder="1" applyAlignment="1" applyProtection="1">
      <alignment horizontal="right" vertical="top" wrapText="1"/>
    </xf>
    <xf numFmtId="37" fontId="5" fillId="5" borderId="7" xfId="4" applyNumberFormat="1" applyFont="1" applyFill="1" applyBorder="1" applyAlignment="1" applyProtection="1">
      <alignment horizontal="right" vertical="top" wrapText="1"/>
      <protection locked="0"/>
    </xf>
    <xf numFmtId="37" fontId="5" fillId="5" borderId="10" xfId="4" applyNumberFormat="1" applyFont="1" applyFill="1" applyBorder="1" applyAlignment="1" applyProtection="1">
      <alignment horizontal="right" vertical="top" wrapText="1"/>
      <protection locked="0"/>
    </xf>
    <xf numFmtId="37" fontId="5" fillId="2" borderId="10" xfId="4" applyNumberFormat="1" applyFont="1" applyFill="1" applyBorder="1" applyAlignment="1" applyProtection="1">
      <alignment horizontal="right" vertical="top" wrapText="1"/>
    </xf>
    <xf numFmtId="37" fontId="5" fillId="2" borderId="16" xfId="4" applyNumberFormat="1" applyFont="1" applyFill="1" applyBorder="1" applyAlignment="1" applyProtection="1">
      <alignment horizontal="right" vertical="top" wrapText="1"/>
    </xf>
    <xf numFmtId="0" fontId="6" fillId="0" borderId="0" xfId="3" applyFont="1" applyFill="1" applyBorder="1" applyProtection="1">
      <protection locked="0"/>
    </xf>
    <xf numFmtId="164" fontId="6" fillId="0" borderId="0" xfId="4" applyFont="1" applyFill="1" applyBorder="1" applyProtection="1">
      <protection locked="0"/>
    </xf>
    <xf numFmtId="0" fontId="10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11" fillId="0" borderId="0" xfId="0" applyFont="1" applyFill="1" applyProtection="1">
      <protection locked="0"/>
    </xf>
    <xf numFmtId="165" fontId="6" fillId="0" borderId="0" xfId="3" applyNumberFormat="1" applyFont="1" applyFill="1" applyProtection="1">
      <protection locked="0"/>
    </xf>
    <xf numFmtId="164" fontId="5" fillId="0" borderId="0" xfId="4" applyFont="1" applyFill="1" applyBorder="1" applyProtection="1">
      <protection locked="0"/>
    </xf>
    <xf numFmtId="165" fontId="5" fillId="0" borderId="0" xfId="3" applyNumberFormat="1" applyFont="1" applyFill="1" applyProtection="1">
      <protection locked="0"/>
    </xf>
    <xf numFmtId="10" fontId="6" fillId="0" borderId="0" xfId="2" applyNumberFormat="1" applyFont="1" applyFill="1" applyProtection="1">
      <protection locked="0"/>
    </xf>
    <xf numFmtId="164" fontId="11" fillId="0" borderId="0" xfId="4" applyFont="1" applyFill="1" applyProtection="1">
      <protection locked="0"/>
    </xf>
    <xf numFmtId="0" fontId="14" fillId="0" borderId="0" xfId="3" applyFont="1" applyFill="1" applyProtection="1">
      <protection locked="0"/>
    </xf>
    <xf numFmtId="164" fontId="17" fillId="0" borderId="0" xfId="4" applyFont="1" applyFill="1" applyProtection="1">
      <protection locked="0"/>
    </xf>
    <xf numFmtId="164" fontId="10" fillId="0" borderId="0" xfId="4" applyFont="1" applyFill="1" applyProtection="1">
      <protection locked="0"/>
    </xf>
    <xf numFmtId="164" fontId="13" fillId="0" borderId="0" xfId="4" applyFont="1" applyFill="1" applyProtection="1">
      <protection locked="0"/>
    </xf>
    <xf numFmtId="165" fontId="14" fillId="0" borderId="0" xfId="3" applyNumberFormat="1" applyFont="1" applyFill="1" applyProtection="1">
      <protection locked="0"/>
    </xf>
    <xf numFmtId="0" fontId="15" fillId="0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165" fontId="16" fillId="0" borderId="0" xfId="0" applyNumberFormat="1" applyFont="1" applyFill="1" applyProtection="1"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166" fontId="5" fillId="3" borderId="33" xfId="1" applyNumberFormat="1" applyFont="1" applyFill="1" applyBorder="1" applyAlignment="1" applyProtection="1">
      <alignment horizontal="center" vertical="top" wrapText="1"/>
      <protection locked="0"/>
    </xf>
    <xf numFmtId="166" fontId="5" fillId="3" borderId="26" xfId="1" applyNumberFormat="1" applyFont="1" applyFill="1" applyBorder="1" applyAlignment="1" applyProtection="1">
      <alignment horizontal="center" vertical="top" wrapText="1"/>
      <protection locked="0"/>
    </xf>
    <xf numFmtId="166" fontId="6" fillId="3" borderId="4" xfId="1" applyNumberFormat="1" applyFont="1" applyFill="1" applyBorder="1" applyAlignment="1" applyProtection="1">
      <alignment horizontal="center" vertical="top" wrapText="1"/>
      <protection locked="0"/>
    </xf>
    <xf numFmtId="166" fontId="5" fillId="0" borderId="4" xfId="1" applyNumberFormat="1" applyFont="1" applyFill="1" applyBorder="1" applyAlignment="1" applyProtection="1">
      <alignment horizontal="center" vertical="top" wrapText="1"/>
      <protection locked="0"/>
    </xf>
    <xf numFmtId="166" fontId="5" fillId="0" borderId="26" xfId="1" applyNumberFormat="1" applyFont="1" applyFill="1" applyBorder="1" applyAlignment="1" applyProtection="1">
      <alignment horizontal="center" vertical="top" wrapText="1"/>
      <protection locked="0"/>
    </xf>
    <xf numFmtId="166" fontId="6" fillId="0" borderId="4" xfId="1" applyNumberFormat="1" applyFont="1" applyFill="1" applyBorder="1" applyAlignment="1" applyProtection="1">
      <alignment horizontal="center" vertical="top" wrapText="1"/>
      <protection locked="0"/>
    </xf>
    <xf numFmtId="166" fontId="5" fillId="0" borderId="4" xfId="1" applyNumberFormat="1" applyFont="1" applyFill="1" applyBorder="1" applyAlignment="1" applyProtection="1">
      <alignment horizontal="center" wrapText="1"/>
      <protection locked="0"/>
    </xf>
    <xf numFmtId="166" fontId="5" fillId="3" borderId="4" xfId="1" applyNumberFormat="1" applyFont="1" applyFill="1" applyBorder="1" applyAlignment="1" applyProtection="1">
      <alignment horizontal="center" vertical="top" wrapText="1"/>
      <protection locked="0"/>
    </xf>
    <xf numFmtId="166" fontId="6" fillId="3" borderId="26" xfId="1" applyNumberFormat="1" applyFont="1" applyFill="1" applyBorder="1" applyAlignment="1" applyProtection="1">
      <alignment horizontal="center"/>
      <protection locked="0"/>
    </xf>
    <xf numFmtId="166" fontId="5" fillId="0" borderId="15" xfId="1" applyNumberFormat="1" applyFont="1" applyFill="1" applyBorder="1" applyAlignment="1" applyProtection="1">
      <alignment horizontal="center" vertical="top" wrapText="1"/>
      <protection locked="0"/>
    </xf>
    <xf numFmtId="166" fontId="5" fillId="3" borderId="33" xfId="5" applyNumberFormat="1" applyFont="1" applyFill="1" applyBorder="1" applyAlignment="1" applyProtection="1">
      <alignment horizontal="center" vertical="top" wrapText="1"/>
      <protection locked="0"/>
    </xf>
    <xf numFmtId="166" fontId="5" fillId="3" borderId="26" xfId="5" applyNumberFormat="1" applyFont="1" applyFill="1" applyBorder="1" applyAlignment="1" applyProtection="1">
      <alignment horizontal="center" vertical="top" wrapText="1"/>
      <protection locked="0"/>
    </xf>
    <xf numFmtId="1" fontId="6" fillId="3" borderId="4" xfId="5" applyNumberFormat="1" applyFont="1" applyFill="1" applyBorder="1" applyAlignment="1" applyProtection="1">
      <alignment horizontal="center" vertical="top" wrapText="1"/>
      <protection locked="0"/>
    </xf>
    <xf numFmtId="1" fontId="5" fillId="0" borderId="4" xfId="5" applyNumberFormat="1" applyFont="1" applyFill="1" applyBorder="1" applyAlignment="1" applyProtection="1">
      <alignment horizontal="center" vertical="top" wrapText="1"/>
      <protection locked="0"/>
    </xf>
    <xf numFmtId="1" fontId="5" fillId="0" borderId="26" xfId="5" applyNumberFormat="1" applyFont="1" applyFill="1" applyBorder="1" applyAlignment="1" applyProtection="1">
      <alignment horizontal="center" vertical="top" wrapText="1"/>
      <protection locked="0"/>
    </xf>
    <xf numFmtId="1" fontId="6" fillId="0" borderId="4" xfId="5" applyNumberFormat="1" applyFont="1" applyFill="1" applyBorder="1" applyAlignment="1" applyProtection="1">
      <alignment horizontal="center" vertical="top" wrapText="1"/>
      <protection locked="0"/>
    </xf>
    <xf numFmtId="1" fontId="5" fillId="0" borderId="4" xfId="5" applyNumberFormat="1" applyFont="1" applyFill="1" applyBorder="1" applyAlignment="1" applyProtection="1">
      <alignment horizontal="center" wrapText="1"/>
      <protection locked="0"/>
    </xf>
    <xf numFmtId="1" fontId="5" fillId="3" borderId="26" xfId="5" applyNumberFormat="1" applyFont="1" applyFill="1" applyBorder="1" applyAlignment="1" applyProtection="1">
      <alignment horizontal="center" vertical="top" wrapText="1"/>
      <protection locked="0"/>
    </xf>
    <xf numFmtId="1" fontId="5" fillId="3" borderId="4" xfId="5" applyNumberFormat="1" applyFont="1" applyFill="1" applyBorder="1" applyAlignment="1" applyProtection="1">
      <alignment horizontal="center" vertical="top" wrapText="1"/>
      <protection locked="0"/>
    </xf>
    <xf numFmtId="1" fontId="6" fillId="3" borderId="26" xfId="5" applyNumberFormat="1" applyFont="1" applyFill="1" applyBorder="1" applyAlignment="1" applyProtection="1">
      <alignment horizontal="center"/>
      <protection locked="0"/>
    </xf>
    <xf numFmtId="1" fontId="5" fillId="0" borderId="15" xfId="5" applyNumberFormat="1" applyFont="1" applyFill="1" applyBorder="1" applyAlignment="1" applyProtection="1">
      <alignment horizontal="center" vertical="top" wrapText="1"/>
      <protection locked="0"/>
    </xf>
    <xf numFmtId="166" fontId="5" fillId="3" borderId="33" xfId="4" applyNumberFormat="1" applyFont="1" applyFill="1" applyBorder="1" applyAlignment="1" applyProtection="1">
      <alignment horizontal="center" vertical="top" wrapText="1"/>
      <protection locked="0"/>
    </xf>
    <xf numFmtId="166" fontId="5" fillId="3" borderId="26" xfId="4" applyNumberFormat="1" applyFont="1" applyFill="1" applyBorder="1" applyAlignment="1" applyProtection="1">
      <alignment horizontal="center" vertical="top" wrapText="1"/>
      <protection locked="0"/>
    </xf>
    <xf numFmtId="166" fontId="6" fillId="3" borderId="4" xfId="4" applyNumberFormat="1" applyFont="1" applyFill="1" applyBorder="1" applyAlignment="1" applyProtection="1">
      <alignment horizontal="center" vertical="top" wrapText="1"/>
      <protection locked="0"/>
    </xf>
    <xf numFmtId="166" fontId="5" fillId="0" borderId="4" xfId="4" applyNumberFormat="1" applyFont="1" applyFill="1" applyBorder="1" applyAlignment="1" applyProtection="1">
      <alignment horizontal="center" vertical="top" wrapText="1"/>
      <protection locked="0"/>
    </xf>
    <xf numFmtId="166" fontId="5" fillId="0" borderId="26" xfId="4" applyNumberFormat="1" applyFont="1" applyFill="1" applyBorder="1" applyAlignment="1" applyProtection="1">
      <alignment horizontal="center" vertical="top" wrapText="1"/>
      <protection locked="0"/>
    </xf>
    <xf numFmtId="166" fontId="6" fillId="0" borderId="4" xfId="4" applyNumberFormat="1" applyFont="1" applyFill="1" applyBorder="1" applyAlignment="1" applyProtection="1">
      <alignment horizontal="center" vertical="top" wrapText="1"/>
      <protection locked="0"/>
    </xf>
    <xf numFmtId="166" fontId="5" fillId="0" borderId="4" xfId="4" applyNumberFormat="1" applyFont="1" applyFill="1" applyBorder="1" applyAlignment="1" applyProtection="1">
      <alignment horizontal="center" wrapText="1"/>
      <protection locked="0"/>
    </xf>
    <xf numFmtId="166" fontId="5" fillId="3" borderId="4" xfId="4" applyNumberFormat="1" applyFont="1" applyFill="1" applyBorder="1" applyAlignment="1" applyProtection="1">
      <alignment horizontal="center" vertical="top" wrapText="1"/>
      <protection locked="0"/>
    </xf>
    <xf numFmtId="166" fontId="6" fillId="3" borderId="26" xfId="4" applyNumberFormat="1" applyFont="1" applyFill="1" applyBorder="1" applyAlignment="1" applyProtection="1">
      <alignment horizontal="center"/>
      <protection locked="0"/>
    </xf>
    <xf numFmtId="166" fontId="5" fillId="0" borderId="15" xfId="4" applyNumberFormat="1" applyFont="1" applyFill="1" applyBorder="1" applyAlignment="1" applyProtection="1">
      <alignment horizontal="center" vertical="top" wrapText="1"/>
      <protection locked="0"/>
    </xf>
    <xf numFmtId="166" fontId="5" fillId="3" borderId="7" xfId="4" applyNumberFormat="1" applyFont="1" applyFill="1" applyBorder="1" applyAlignment="1" applyProtection="1">
      <alignment horizontal="right" vertical="top" wrapText="1"/>
      <protection locked="0"/>
    </xf>
    <xf numFmtId="166" fontId="5" fillId="2" borderId="7" xfId="4" applyNumberFormat="1" applyFont="1" applyFill="1" applyBorder="1" applyAlignment="1" applyProtection="1">
      <alignment horizontal="right" wrapText="1"/>
    </xf>
    <xf numFmtId="166" fontId="6" fillId="3" borderId="7" xfId="4" applyNumberFormat="1" applyFont="1" applyFill="1" applyBorder="1" applyAlignment="1" applyProtection="1">
      <alignment horizontal="right" vertical="top" wrapText="1"/>
      <protection locked="0"/>
    </xf>
    <xf numFmtId="1" fontId="5" fillId="3" borderId="4" xfId="4" applyNumberFormat="1" applyFont="1" applyFill="1" applyBorder="1" applyAlignment="1" applyProtection="1">
      <alignment horizontal="center" vertical="center" wrapText="1"/>
      <protection locked="0"/>
    </xf>
    <xf numFmtId="166" fontId="5" fillId="3" borderId="10" xfId="4" applyNumberFormat="1" applyFont="1" applyFill="1" applyBorder="1" applyAlignment="1" applyProtection="1">
      <alignment horizontal="right" vertical="top" wrapText="1"/>
      <protection locked="0"/>
    </xf>
    <xf numFmtId="1" fontId="6" fillId="3" borderId="4" xfId="4" applyNumberFormat="1" applyFont="1" applyFill="1" applyBorder="1" applyAlignment="1" applyProtection="1">
      <alignment horizontal="center" vertical="center" wrapText="1"/>
      <protection locked="0"/>
    </xf>
    <xf numFmtId="1" fontId="5" fillId="0" borderId="4" xfId="4" applyNumberFormat="1" applyFont="1" applyFill="1" applyBorder="1" applyAlignment="1" applyProtection="1">
      <alignment horizontal="center" vertical="center" wrapText="1"/>
      <protection locked="0"/>
    </xf>
    <xf numFmtId="1" fontId="6" fillId="0" borderId="4" xfId="4" applyNumberFormat="1" applyFont="1" applyFill="1" applyBorder="1" applyAlignment="1" applyProtection="1">
      <alignment horizontal="center" vertical="center" wrapText="1"/>
      <protection locked="0"/>
    </xf>
    <xf numFmtId="166" fontId="5" fillId="2" borderId="10" xfId="4" applyNumberFormat="1" applyFont="1" applyFill="1" applyBorder="1" applyAlignment="1" applyProtection="1">
      <alignment horizontal="right" wrapText="1"/>
    </xf>
    <xf numFmtId="166" fontId="6" fillId="3" borderId="10" xfId="4" applyNumberFormat="1" applyFont="1" applyFill="1" applyBorder="1" applyAlignment="1" applyProtection="1">
      <alignment horizontal="right" vertical="top" wrapText="1"/>
      <protection locked="0"/>
    </xf>
    <xf numFmtId="1" fontId="6" fillId="3" borderId="4" xfId="4" applyNumberFormat="1" applyFont="1" applyFill="1" applyBorder="1" applyAlignment="1" applyProtection="1">
      <alignment horizontal="center" vertical="center"/>
      <protection locked="0"/>
    </xf>
    <xf numFmtId="1" fontId="5" fillId="0" borderId="15" xfId="4" applyNumberFormat="1" applyFont="1" applyFill="1" applyBorder="1" applyAlignment="1" applyProtection="1">
      <alignment horizontal="center" vertical="center" wrapText="1"/>
      <protection locked="0"/>
    </xf>
    <xf numFmtId="37" fontId="5" fillId="3" borderId="7" xfId="4" applyNumberFormat="1" applyFont="1" applyFill="1" applyBorder="1" applyAlignment="1" applyProtection="1">
      <alignment horizontal="right" vertical="top" wrapText="1"/>
      <protection locked="0"/>
    </xf>
    <xf numFmtId="37" fontId="5" fillId="2" borderId="7" xfId="4" applyNumberFormat="1" applyFont="1" applyFill="1" applyBorder="1" applyAlignment="1" applyProtection="1">
      <alignment horizontal="right" wrapText="1"/>
    </xf>
    <xf numFmtId="37" fontId="6" fillId="3" borderId="7" xfId="4" applyNumberFormat="1" applyFont="1" applyFill="1" applyBorder="1" applyAlignment="1" applyProtection="1">
      <alignment horizontal="right" vertical="top" wrapText="1"/>
      <protection locked="0"/>
    </xf>
    <xf numFmtId="37" fontId="5" fillId="3" borderId="10" xfId="4" applyNumberFormat="1" applyFont="1" applyFill="1" applyBorder="1" applyAlignment="1" applyProtection="1">
      <alignment horizontal="right" vertical="top" wrapText="1"/>
      <protection locked="0"/>
    </xf>
    <xf numFmtId="37" fontId="5" fillId="2" borderId="10" xfId="4" applyNumberFormat="1" applyFont="1" applyFill="1" applyBorder="1" applyAlignment="1" applyProtection="1">
      <alignment horizontal="right" wrapText="1"/>
    </xf>
    <xf numFmtId="37" fontId="6" fillId="3" borderId="10" xfId="4" applyNumberFormat="1" applyFont="1" applyFill="1" applyBorder="1" applyAlignment="1" applyProtection="1">
      <alignment horizontal="right" vertical="top" wrapText="1"/>
      <protection locked="0"/>
    </xf>
    <xf numFmtId="166" fontId="6" fillId="3" borderId="4" xfId="4" applyNumberFormat="1" applyFont="1" applyFill="1" applyBorder="1" applyAlignment="1" applyProtection="1">
      <alignment horizontal="center"/>
      <protection locked="0"/>
    </xf>
    <xf numFmtId="37" fontId="5" fillId="2" borderId="18" xfId="4" applyNumberFormat="1" applyFont="1" applyFill="1" applyBorder="1" applyAlignment="1" applyProtection="1">
      <alignment horizontal="right" vertical="top" wrapText="1"/>
    </xf>
    <xf numFmtId="0" fontId="6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166" fontId="6" fillId="0" borderId="0" xfId="1" applyNumberFormat="1" applyFont="1" applyFill="1" applyProtection="1">
      <protection locked="0"/>
    </xf>
    <xf numFmtId="0" fontId="6" fillId="6" borderId="34" xfId="0" applyFont="1" applyFill="1" applyBorder="1" applyAlignment="1" applyProtection="1">
      <alignment horizontal="center"/>
      <protection locked="0"/>
    </xf>
    <xf numFmtId="49" fontId="5" fillId="6" borderId="1" xfId="0" applyNumberFormat="1" applyFont="1" applyFill="1" applyBorder="1" applyAlignment="1" applyProtection="1">
      <alignment horizontal="center"/>
      <protection locked="0"/>
    </xf>
    <xf numFmtId="49" fontId="5" fillId="6" borderId="28" xfId="0" applyNumberFormat="1" applyFont="1" applyFill="1" applyBorder="1" applyAlignment="1" applyProtection="1">
      <alignment horizontal="center"/>
      <protection locked="0"/>
    </xf>
    <xf numFmtId="49" fontId="5" fillId="6" borderId="30" xfId="0" applyNumberFormat="1" applyFont="1" applyFill="1" applyBorder="1" applyAlignment="1" applyProtection="1">
      <alignment horizontal="center"/>
      <protection locked="0"/>
    </xf>
    <xf numFmtId="49" fontId="5" fillId="6" borderId="33" xfId="0" applyNumberFormat="1" applyFont="1" applyFill="1" applyBorder="1" applyAlignment="1" applyProtection="1">
      <alignment horizontal="center" wrapText="1"/>
      <protection locked="0"/>
    </xf>
    <xf numFmtId="49" fontId="5" fillId="6" borderId="29" xfId="0" applyNumberFormat="1" applyFont="1" applyFill="1" applyBorder="1" applyAlignment="1" applyProtection="1">
      <alignment horizontal="center" wrapText="1"/>
      <protection locked="0"/>
    </xf>
    <xf numFmtId="49" fontId="5" fillId="6" borderId="25" xfId="0" applyNumberFormat="1" applyFont="1" applyFill="1" applyBorder="1" applyAlignment="1" applyProtection="1">
      <alignment horizontal="center" wrapText="1"/>
      <protection locked="0"/>
    </xf>
    <xf numFmtId="0" fontId="5" fillId="6" borderId="1" xfId="0" applyFont="1" applyFill="1" applyBorder="1" applyAlignment="1" applyProtection="1">
      <alignment horizontal="center"/>
      <protection locked="0"/>
    </xf>
    <xf numFmtId="0" fontId="5" fillId="6" borderId="28" xfId="0" applyFont="1" applyFill="1" applyBorder="1" applyAlignment="1" applyProtection="1">
      <alignment horizontal="center"/>
      <protection locked="0"/>
    </xf>
    <xf numFmtId="0" fontId="5" fillId="6" borderId="1" xfId="0" applyFont="1" applyFill="1" applyBorder="1" applyAlignment="1" applyProtection="1">
      <alignment horizontal="center" wrapText="1"/>
      <protection locked="0"/>
    </xf>
    <xf numFmtId="0" fontId="5" fillId="6" borderId="28" xfId="0" applyFont="1" applyFill="1" applyBorder="1" applyAlignment="1" applyProtection="1">
      <alignment horizontal="center" wrapText="1"/>
      <protection locked="0"/>
    </xf>
    <xf numFmtId="0" fontId="6" fillId="6" borderId="31" xfId="0" applyFont="1" applyFill="1" applyBorder="1" applyAlignment="1" applyProtection="1">
      <alignment horizontal="center" vertical="center"/>
      <protection locked="0"/>
    </xf>
    <xf numFmtId="49" fontId="5" fillId="6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6" borderId="7" xfId="0" applyNumberFormat="1" applyFont="1" applyFill="1" applyBorder="1" applyAlignment="1" applyProtection="1">
      <alignment horizontal="center" vertical="center" wrapText="1"/>
      <protection locked="0"/>
    </xf>
    <xf numFmtId="49" fontId="5" fillId="6" borderId="10" xfId="0" applyNumberFormat="1" applyFont="1" applyFill="1" applyBorder="1" applyAlignment="1" applyProtection="1">
      <alignment horizontal="center" vertical="center" wrapText="1"/>
      <protection locked="0"/>
    </xf>
    <xf numFmtId="49" fontId="5" fillId="6" borderId="26" xfId="0" applyNumberFormat="1" applyFont="1" applyFill="1" applyBorder="1" applyAlignment="1" applyProtection="1">
      <alignment horizontal="center" vertical="center" wrapText="1"/>
      <protection locked="0"/>
    </xf>
    <xf numFmtId="49" fontId="5" fillId="6" borderId="27" xfId="0" applyNumberFormat="1" applyFont="1" applyFill="1" applyBorder="1" applyAlignment="1" applyProtection="1">
      <alignment horizontal="center" vertical="center" wrapText="1"/>
      <protection locked="0"/>
    </xf>
    <xf numFmtId="49" fontId="5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 applyProtection="1">
      <alignment horizontal="center" vertical="center" wrapText="1"/>
      <protection locked="0"/>
    </xf>
    <xf numFmtId="49" fontId="5" fillId="6" borderId="4" xfId="0" applyNumberFormat="1" applyFont="1" applyFill="1" applyBorder="1" applyAlignment="1" applyProtection="1">
      <alignment horizontal="center" vertical="center"/>
      <protection locked="0"/>
    </xf>
    <xf numFmtId="49" fontId="5" fillId="6" borderId="7" xfId="0" applyNumberFormat="1" applyFont="1" applyFill="1" applyBorder="1" applyAlignment="1" applyProtection="1">
      <alignment horizontal="center" vertical="center"/>
      <protection locked="0"/>
    </xf>
    <xf numFmtId="49" fontId="5" fillId="6" borderId="10" xfId="0" applyNumberFormat="1" applyFont="1" applyFill="1" applyBorder="1" applyAlignment="1" applyProtection="1">
      <alignment horizontal="center" vertical="center"/>
      <protection locked="0"/>
    </xf>
    <xf numFmtId="14" fontId="5" fillId="6" borderId="15" xfId="0" applyNumberFormat="1" applyFont="1" applyFill="1" applyBorder="1" applyAlignment="1" applyProtection="1">
      <alignment horizontal="center"/>
      <protection locked="0"/>
    </xf>
    <xf numFmtId="14" fontId="5" fillId="6" borderId="16" xfId="0" applyNumberFormat="1" applyFont="1" applyFill="1" applyBorder="1" applyAlignment="1" applyProtection="1">
      <alignment horizontal="center"/>
      <protection locked="0"/>
    </xf>
    <xf numFmtId="14" fontId="5" fillId="6" borderId="18" xfId="0" applyNumberFormat="1" applyFont="1" applyFill="1" applyBorder="1" applyAlignment="1" applyProtection="1">
      <alignment horizontal="center"/>
      <protection locked="0"/>
    </xf>
    <xf numFmtId="14" fontId="5" fillId="6" borderId="4" xfId="0" applyNumberFormat="1" applyFont="1" applyFill="1" applyBorder="1" applyAlignment="1" applyProtection="1">
      <alignment horizontal="center"/>
      <protection locked="0"/>
    </xf>
    <xf numFmtId="14" fontId="5" fillId="6" borderId="7" xfId="0" applyNumberFormat="1" applyFont="1" applyFill="1" applyBorder="1" applyAlignment="1" applyProtection="1">
      <alignment horizontal="center"/>
      <protection locked="0"/>
    </xf>
    <xf numFmtId="14" fontId="5" fillId="6" borderId="10" xfId="0" applyNumberFormat="1" applyFont="1" applyFill="1" applyBorder="1" applyAlignment="1" applyProtection="1">
      <alignment horizontal="center"/>
      <protection locked="0"/>
    </xf>
    <xf numFmtId="0" fontId="5" fillId="6" borderId="19" xfId="0" applyFont="1" applyFill="1" applyBorder="1" applyAlignment="1" applyProtection="1">
      <alignment horizontal="center" vertical="center" wrapText="1"/>
      <protection locked="0"/>
    </xf>
    <xf numFmtId="14" fontId="5" fillId="6" borderId="19" xfId="0" applyNumberFormat="1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5" fillId="6" borderId="20" xfId="0" applyFont="1" applyFill="1" applyBorder="1" applyAlignment="1" applyProtection="1">
      <alignment horizontal="center" vertical="center" wrapText="1"/>
      <protection locked="0"/>
    </xf>
    <xf numFmtId="0" fontId="5" fillId="6" borderId="21" xfId="0" applyFont="1" applyFill="1" applyBorder="1" applyAlignment="1" applyProtection="1">
      <alignment horizontal="center" vertical="center" wrapText="1"/>
      <protection locked="0"/>
    </xf>
    <xf numFmtId="0" fontId="5" fillId="6" borderId="23" xfId="0" applyFont="1" applyFill="1" applyBorder="1" applyAlignment="1" applyProtection="1">
      <alignment horizontal="center" vertical="center" wrapText="1"/>
      <protection locked="0"/>
    </xf>
    <xf numFmtId="14" fontId="5" fillId="6" borderId="23" xfId="0" applyNumberFormat="1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 applyProtection="1">
      <alignment horizontal="center" vertical="center" wrapText="1"/>
      <protection locked="0"/>
    </xf>
    <xf numFmtId="14" fontId="5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5" fillId="6" borderId="19" xfId="0" applyFont="1" applyFill="1" applyBorder="1" applyAlignment="1" applyProtection="1">
      <alignment horizontal="center" vertical="top" wrapText="1"/>
      <protection locked="0"/>
    </xf>
    <xf numFmtId="0" fontId="5" fillId="6" borderId="24" xfId="0" applyFont="1" applyFill="1" applyBorder="1" applyAlignment="1" applyProtection="1">
      <alignment horizontal="center" vertical="top" wrapText="1"/>
      <protection locked="0"/>
    </xf>
    <xf numFmtId="0" fontId="10" fillId="6" borderId="4" xfId="0" applyFont="1" applyFill="1" applyBorder="1" applyAlignment="1" applyProtection="1">
      <alignment horizontal="center" vertical="top" wrapText="1"/>
      <protection locked="0"/>
    </xf>
    <xf numFmtId="0" fontId="10" fillId="6" borderId="7" xfId="0" applyFont="1" applyFill="1" applyBorder="1" applyAlignment="1" applyProtection="1">
      <alignment horizontal="center" vertical="top" wrapText="1"/>
      <protection locked="0"/>
    </xf>
    <xf numFmtId="0" fontId="10" fillId="6" borderId="10" xfId="0" applyFont="1" applyFill="1" applyBorder="1" applyAlignment="1" applyProtection="1">
      <alignment horizontal="center" vertical="top" wrapText="1"/>
      <protection locked="0"/>
    </xf>
    <xf numFmtId="0" fontId="5" fillId="6" borderId="22" xfId="0" applyFont="1" applyFill="1" applyBorder="1" applyAlignment="1" applyProtection="1">
      <alignment horizontal="center" vertical="top" wrapText="1"/>
      <protection locked="0"/>
    </xf>
    <xf numFmtId="0" fontId="5" fillId="6" borderId="17" xfId="0" applyFont="1" applyFill="1" applyBorder="1" applyAlignment="1" applyProtection="1">
      <alignment horizontal="center" vertical="top" wrapText="1"/>
      <protection locked="0"/>
    </xf>
    <xf numFmtId="0" fontId="5" fillId="6" borderId="4" xfId="0" applyFont="1" applyFill="1" applyBorder="1" applyAlignment="1" applyProtection="1">
      <alignment horizontal="center" vertical="top" wrapText="1"/>
      <protection locked="0"/>
    </xf>
    <xf numFmtId="0" fontId="5" fillId="6" borderId="7" xfId="0" applyFont="1" applyFill="1" applyBorder="1" applyAlignment="1" applyProtection="1">
      <alignment horizontal="center" vertical="top" wrapText="1"/>
      <protection locked="0"/>
    </xf>
    <xf numFmtId="0" fontId="5" fillId="6" borderId="10" xfId="0" applyFont="1" applyFill="1" applyBorder="1" applyAlignment="1" applyProtection="1">
      <alignment horizontal="center" vertical="top" wrapText="1"/>
      <protection locked="0"/>
    </xf>
    <xf numFmtId="0" fontId="6" fillId="6" borderId="32" xfId="0" applyFont="1" applyFill="1" applyBorder="1" applyAlignment="1" applyProtection="1">
      <alignment horizontal="center"/>
      <protection locked="0"/>
    </xf>
    <xf numFmtId="166" fontId="5" fillId="6" borderId="34" xfId="1" applyNumberFormat="1" applyFont="1" applyFill="1" applyBorder="1" applyAlignment="1" applyProtection="1">
      <alignment horizontal="justify" wrapText="1"/>
      <protection locked="0"/>
    </xf>
    <xf numFmtId="166" fontId="5" fillId="6" borderId="31" xfId="1" applyNumberFormat="1" applyFont="1" applyFill="1" applyBorder="1" applyAlignment="1" applyProtection="1">
      <alignment horizontal="justify" wrapText="1"/>
      <protection locked="0"/>
    </xf>
    <xf numFmtId="166" fontId="6" fillId="6" borderId="31" xfId="1" applyNumberFormat="1" applyFont="1" applyFill="1" applyBorder="1" applyAlignment="1" applyProtection="1">
      <alignment horizontal="justify" wrapText="1"/>
      <protection locked="0"/>
    </xf>
    <xf numFmtId="166" fontId="5" fillId="6" borderId="31" xfId="1" applyNumberFormat="1" applyFont="1" applyFill="1" applyBorder="1" applyAlignment="1" applyProtection="1">
      <alignment horizontal="justify" vertical="top" wrapText="1"/>
      <protection locked="0"/>
    </xf>
    <xf numFmtId="166" fontId="6" fillId="6" borderId="31" xfId="1" applyNumberFormat="1" applyFont="1" applyFill="1" applyBorder="1" applyAlignment="1" applyProtection="1">
      <alignment horizontal="justify" vertical="top" wrapText="1"/>
      <protection locked="0"/>
    </xf>
    <xf numFmtId="166" fontId="6" fillId="6" borderId="31" xfId="1" quotePrefix="1" applyNumberFormat="1" applyFont="1" applyFill="1" applyBorder="1" applyAlignment="1" applyProtection="1">
      <alignment horizontal="justify" vertical="top" wrapText="1"/>
      <protection locked="0"/>
    </xf>
    <xf numFmtId="166" fontId="8" fillId="6" borderId="31" xfId="1" applyNumberFormat="1" applyFont="1" applyFill="1" applyBorder="1" applyAlignment="1" applyProtection="1">
      <alignment horizontal="justify" vertical="top" wrapText="1"/>
      <protection locked="0"/>
    </xf>
    <xf numFmtId="166" fontId="5" fillId="6" borderId="32" xfId="1" applyNumberFormat="1" applyFont="1" applyFill="1" applyBorder="1" applyAlignment="1" applyProtection="1">
      <alignment horizontal="justify" vertical="top" wrapText="1"/>
      <protection locked="0"/>
    </xf>
    <xf numFmtId="0" fontId="5" fillId="6" borderId="30" xfId="0" applyFont="1" applyFill="1" applyBorder="1" applyAlignment="1" applyProtection="1">
      <alignment horizontal="center" wrapText="1"/>
      <protection locked="0"/>
    </xf>
    <xf numFmtId="0" fontId="5" fillId="6" borderId="10" xfId="0" applyFont="1" applyFill="1" applyBorder="1" applyAlignment="1" applyProtection="1">
      <alignment horizontal="center" vertical="center" wrapText="1"/>
      <protection locked="0"/>
    </xf>
    <xf numFmtId="0" fontId="5" fillId="6" borderId="30" xfId="0" applyFont="1" applyFill="1" applyBorder="1" applyAlignment="1" applyProtection="1">
      <alignment horizontal="center"/>
      <protection locked="0"/>
    </xf>
    <xf numFmtId="166" fontId="8" fillId="0" borderId="0" xfId="1" applyNumberFormat="1" applyFont="1" applyFill="1" applyProtection="1">
      <protection locked="0"/>
    </xf>
  </cellXfs>
  <cellStyles count="35">
    <cellStyle name="Comma" xfId="1" builtinId="3"/>
    <cellStyle name="Comma 2" xfId="4"/>
    <cellStyle name="Comma 2 2" xfId="8"/>
    <cellStyle name="Comma 2 3" xfId="34"/>
    <cellStyle name="Comma 21 2 2" xfId="15"/>
    <cellStyle name="Comma 21 2 2 2" xfId="19"/>
    <cellStyle name="Comma 3" xfId="5"/>
    <cellStyle name="Comma 4" xfId="10"/>
    <cellStyle name="Comma 5" xfId="12"/>
    <cellStyle name="Hyperlink 2" xfId="18"/>
    <cellStyle name="Normal" xfId="0" builtinId="0"/>
    <cellStyle name="Normal 10" xfId="14"/>
    <cellStyle name="Normal 2" xfId="3"/>
    <cellStyle name="Normal 2 2" xfId="7"/>
    <cellStyle name="Normal 2 3" xfId="17"/>
    <cellStyle name="Normal 21" xfId="20"/>
    <cellStyle name="Normal 22" xfId="21"/>
    <cellStyle name="Normal 25" xfId="22"/>
    <cellStyle name="Normal 26" xfId="23"/>
    <cellStyle name="Normal 27" xfId="24"/>
    <cellStyle name="Normal 28" xfId="25"/>
    <cellStyle name="Normal 3" xfId="6"/>
    <cellStyle name="Normal 35" xfId="26"/>
    <cellStyle name="Normal 35 10" xfId="27"/>
    <cellStyle name="Normal 36 2" xfId="28"/>
    <cellStyle name="Normal 4" xfId="11"/>
    <cellStyle name="Normal 5" xfId="16"/>
    <cellStyle name="Percent" xfId="2" builtinId="5"/>
    <cellStyle name="Percent 10" xfId="29"/>
    <cellStyle name="Percent 12 10" xfId="30"/>
    <cellStyle name="Percent 2" xfId="13"/>
    <cellStyle name="Percent 2 2" xfId="9"/>
    <cellStyle name="Percent 2 3" xfId="33"/>
    <cellStyle name="Percent 25 2 2" xfId="31"/>
    <cellStyle name="Percent 26" xfId="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1\statistica\supraveghere\PILON%20II\lunare%20-%20MAI%202008%20-%20PILONUL%20II\AVIVA\Anexa%204%20Situatia%20detaliata%20a%20investitiilor-AVIV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ARIA~1.BAD/LOCALS~1/Temp/Rar$DI01.391/CSSPP-fonduri-F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ele%20mele\CSSPP%20Report\Ri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uatia Investitiilor"/>
      <sheetName val="Template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5"/>
      <sheetName val="5_2"/>
      <sheetName val="A6"/>
      <sheetName val="6_2"/>
      <sheetName val="XX"/>
      <sheetName val="F1"/>
      <sheetName val="F1(2)"/>
      <sheetName val="F2"/>
      <sheetName val="F3"/>
    </sheetNames>
    <sheetDataSet>
      <sheetData sheetId="0"/>
      <sheetData sheetId="1"/>
      <sheetData sheetId="2"/>
      <sheetData sheetId="3"/>
      <sheetData sheetId="4">
        <row r="7">
          <cell r="C7" t="str">
            <v>ALBA</v>
          </cell>
        </row>
        <row r="8">
          <cell r="C8" t="str">
            <v>ARAD</v>
          </cell>
        </row>
        <row r="9">
          <cell r="C9" t="str">
            <v>ARGES</v>
          </cell>
        </row>
        <row r="10">
          <cell r="C10" t="str">
            <v>BACAU</v>
          </cell>
        </row>
        <row r="11">
          <cell r="C11" t="str">
            <v>BIHOR</v>
          </cell>
        </row>
        <row r="12">
          <cell r="C12" t="str">
            <v>BISTRITA-NASAUD</v>
          </cell>
        </row>
        <row r="13">
          <cell r="C13" t="str">
            <v>BOTOSANI</v>
          </cell>
        </row>
        <row r="14">
          <cell r="C14" t="str">
            <v>BRASOV</v>
          </cell>
        </row>
        <row r="15">
          <cell r="C15" t="str">
            <v>BRAILA</v>
          </cell>
        </row>
        <row r="16">
          <cell r="C16" t="str">
            <v>BUCURESTI</v>
          </cell>
        </row>
        <row r="17">
          <cell r="C17" t="str">
            <v>BUZAU</v>
          </cell>
        </row>
        <row r="18">
          <cell r="C18" t="str">
            <v>CARAS-SEVERIN</v>
          </cell>
        </row>
        <row r="19">
          <cell r="C19" t="str">
            <v>CALARASI</v>
          </cell>
        </row>
        <row r="20">
          <cell r="C20" t="str">
            <v>CLUJ</v>
          </cell>
        </row>
        <row r="21">
          <cell r="C21" t="str">
            <v>CONSTANTA</v>
          </cell>
        </row>
        <row r="22">
          <cell r="C22" t="str">
            <v>COVASNA</v>
          </cell>
        </row>
        <row r="23">
          <cell r="C23" t="str">
            <v>DAMBOVITA</v>
          </cell>
        </row>
        <row r="24">
          <cell r="C24" t="str">
            <v>DOLJ</v>
          </cell>
        </row>
        <row r="25">
          <cell r="C25" t="str">
            <v>GALATI</v>
          </cell>
        </row>
        <row r="26">
          <cell r="C26" t="str">
            <v>GIURGIU</v>
          </cell>
        </row>
        <row r="27">
          <cell r="C27" t="str">
            <v>GORJ</v>
          </cell>
        </row>
        <row r="28">
          <cell r="C28" t="str">
            <v>HARGHITA</v>
          </cell>
        </row>
        <row r="29">
          <cell r="C29" t="str">
            <v>HUNEDOARA</v>
          </cell>
        </row>
        <row r="30">
          <cell r="C30" t="str">
            <v>IALOMITA</v>
          </cell>
        </row>
        <row r="31">
          <cell r="C31" t="str">
            <v>IASI</v>
          </cell>
        </row>
        <row r="32">
          <cell r="C32" t="str">
            <v>ILFOV</v>
          </cell>
        </row>
        <row r="33">
          <cell r="C33" t="str">
            <v>MARAMURES</v>
          </cell>
        </row>
        <row r="34">
          <cell r="C34" t="str">
            <v>MEHEDINTI</v>
          </cell>
        </row>
        <row r="35">
          <cell r="C35" t="str">
            <v>MURES</v>
          </cell>
        </row>
        <row r="36">
          <cell r="C36" t="str">
            <v>NEAMT</v>
          </cell>
        </row>
        <row r="37">
          <cell r="C37" t="str">
            <v>OLT</v>
          </cell>
        </row>
        <row r="38">
          <cell r="C38" t="str">
            <v>PRAHOVA</v>
          </cell>
        </row>
        <row r="39">
          <cell r="C39" t="str">
            <v>SATU MARE</v>
          </cell>
        </row>
        <row r="40">
          <cell r="C40" t="str">
            <v>SALAJ</v>
          </cell>
        </row>
        <row r="41">
          <cell r="C41" t="str">
            <v>SIBIU</v>
          </cell>
        </row>
        <row r="42">
          <cell r="C42" t="str">
            <v>SUCEAVA</v>
          </cell>
        </row>
        <row r="43">
          <cell r="C43" t="str">
            <v>TELEORMAN</v>
          </cell>
        </row>
        <row r="44">
          <cell r="C44" t="str">
            <v>TIMIS</v>
          </cell>
        </row>
        <row r="45">
          <cell r="C45" t="str">
            <v>TULCEA</v>
          </cell>
        </row>
        <row r="46">
          <cell r="C46" t="str">
            <v>VALCEA</v>
          </cell>
        </row>
        <row r="47">
          <cell r="C47" t="str">
            <v>VASLUI</v>
          </cell>
        </row>
        <row r="48">
          <cell r="C48" t="str">
            <v>VRANCEA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"/>
      <sheetName val="Daily_redemptions"/>
      <sheetName val="log_report"/>
      <sheetName val="Ret_partner_log"/>
      <sheetName val="Income_and_exp_1"/>
      <sheetName val="Income_and_exp_2"/>
      <sheetName val="Income_and_exp_3"/>
      <sheetName val="Cont_individual_owner"/>
      <sheetName val="Cont_Individual_portf"/>
      <sheetName val="cus_weekly_rep"/>
      <sheetName val="NAV_calculation_RR"/>
      <sheetName val="broken_deposits"/>
      <sheetName val="Cus_ret_partner_modif_data"/>
      <sheetName val="cus_rep_for_issuers"/>
      <sheetName val="Cus_Not_settled_instr_on_portf"/>
      <sheetName val="Cus_Not_settled_instr_on_p_rom"/>
      <sheetName val="Cus_Not_settled_instruments"/>
      <sheetName val="Cus_Client_List"/>
      <sheetName val="Cus_settled_instruments"/>
      <sheetName val="GL_Portf_Stock_2"/>
      <sheetName val="GL_Portf_Stock_3"/>
      <sheetName val="Cus_Instrument_position"/>
      <sheetName val="derivatives"/>
      <sheetName val="Cus_Client_acc_statement_eng"/>
      <sheetName val="Cus_Client_acc_statement_rom"/>
      <sheetName val="Cus_portfolio_pos_1_eng"/>
      <sheetName val="Cus_portfolio_pos_1_rom"/>
      <sheetName val="Cus_Trans_list_eng"/>
      <sheetName val="Cus_Trans_list_rom"/>
      <sheetName val="Cash_current_accounts"/>
      <sheetName val="Pending_shares"/>
      <sheetName val="Shares_in_portf"/>
      <sheetName val="Fees"/>
      <sheetName val="Bond_state_reports"/>
      <sheetName val="Stock_exchange_sec"/>
      <sheetName val="Corporate_bonds"/>
      <sheetName val="Local_goverment_bonds"/>
      <sheetName val="Registered_investors"/>
      <sheetName val="Broken_limits"/>
      <sheetName val="Cus_subscription_redemption"/>
      <sheetName val="NAV_Reconsiliation"/>
      <sheetName val="Custody_income"/>
      <sheetName val="Cus_10"/>
      <sheetName val="Stock_exchange_price_mod"/>
      <sheetName val="buy_cd"/>
      <sheetName val="Deposits"/>
      <sheetName val="Settlement_order"/>
      <sheetName val="activate_global"/>
      <sheetName val="activitate_investitor"/>
      <sheetName val="Primii_10"/>
      <sheetName val="Investitor_cus"/>
      <sheetName val="CNVM_d"/>
      <sheetName val="CNVM_dd"/>
      <sheetName val="CNVM_he"/>
      <sheetName val="UNOPC"/>
      <sheetName val="Customers_list_extended"/>
      <sheetName val="Subscriptions_and_Redemptions"/>
      <sheetName val="Customer_report_for_all_funds"/>
      <sheetName val="Customer_report_for_each_fund"/>
      <sheetName val="Redemptions_payments"/>
      <sheetName val="fund_in_fund1"/>
      <sheetName val="Redemptions_branch"/>
      <sheetName val="Redemptions_partner"/>
      <sheetName val="Redemptions_inv_note"/>
      <sheetName val="Subscriptions_branch"/>
      <sheetName val="Subscriptions_partner"/>
      <sheetName val="Subscriptions_inv_note"/>
      <sheetName val="Customers_list"/>
      <sheetName val="client_fund_taxes"/>
      <sheetName val="Anex2"/>
      <sheetName val="Anex3"/>
      <sheetName val="Anex4"/>
      <sheetName val="rep6"/>
      <sheetName val="Jelentesek"/>
      <sheetName val="bele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U2676"/>
  <sheetViews>
    <sheetView tabSelected="1"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A14" sqref="A14"/>
    </sheetView>
  </sheetViews>
  <sheetFormatPr defaultColWidth="9.140625" defaultRowHeight="12.75" x14ac:dyDescent="0.2"/>
  <cols>
    <col min="1" max="1" width="78.85546875" style="33" bestFit="1" customWidth="1"/>
    <col min="2" max="2" width="9" style="4" bestFit="1" customWidth="1"/>
    <col min="3" max="4" width="19" style="4" bestFit="1" customWidth="1"/>
    <col min="5" max="5" width="9.140625" style="5"/>
    <col min="6" max="7" width="20.85546875" style="5" bestFit="1" customWidth="1"/>
    <col min="8" max="8" width="9.140625" style="5"/>
    <col min="9" max="10" width="18" style="5" bestFit="1" customWidth="1"/>
    <col min="11" max="541" width="9.140625" style="5"/>
    <col min="542" max="16384" width="9.140625" style="4"/>
  </cols>
  <sheetData>
    <row r="1" spans="1:541" s="109" customFormat="1" ht="12.75" customHeight="1" x14ac:dyDescent="0.2">
      <c r="A1" s="165" t="s">
        <v>0</v>
      </c>
      <c r="B1" s="166" t="s">
        <v>215</v>
      </c>
      <c r="C1" s="167"/>
      <c r="D1" s="168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  <c r="TT1" s="162"/>
      <c r="TU1" s="162"/>
    </row>
    <row r="2" spans="1:541" s="110" customFormat="1" ht="25.5" customHeight="1" x14ac:dyDescent="0.2">
      <c r="A2" s="176" t="s">
        <v>1</v>
      </c>
      <c r="B2" s="177" t="s">
        <v>207</v>
      </c>
      <c r="C2" s="178"/>
      <c r="D2" s="179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  <c r="TT2" s="163"/>
      <c r="TU2" s="163"/>
    </row>
    <row r="3" spans="1:541" ht="21" customHeight="1" thickBot="1" x14ac:dyDescent="0.25">
      <c r="A3" s="214" t="s">
        <v>2</v>
      </c>
      <c r="B3" s="191" t="s">
        <v>214</v>
      </c>
      <c r="C3" s="192"/>
      <c r="D3" s="193"/>
    </row>
    <row r="4" spans="1:541" s="110" customFormat="1" ht="54.75" customHeight="1" thickBot="1" x14ac:dyDescent="0.25">
      <c r="A4" s="194" t="s">
        <v>3</v>
      </c>
      <c r="B4" s="201" t="s">
        <v>27</v>
      </c>
      <c r="C4" s="202" t="s">
        <v>193</v>
      </c>
      <c r="D4" s="203" t="s">
        <v>194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  <c r="TT4" s="163"/>
      <c r="TU4" s="163"/>
    </row>
    <row r="5" spans="1:541" ht="13.5" thickBot="1" x14ac:dyDescent="0.25">
      <c r="A5" s="204" t="s">
        <v>189</v>
      </c>
      <c r="B5" s="211" t="s">
        <v>190</v>
      </c>
      <c r="C5" s="212" t="s">
        <v>191</v>
      </c>
      <c r="D5" s="213" t="s">
        <v>192</v>
      </c>
    </row>
    <row r="6" spans="1:541" s="8" customFormat="1" x14ac:dyDescent="0.2">
      <c r="A6" s="215" t="s">
        <v>195</v>
      </c>
      <c r="B6" s="145"/>
      <c r="C6" s="142"/>
      <c r="D6" s="146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</row>
    <row r="7" spans="1:541" s="8" customFormat="1" x14ac:dyDescent="0.2">
      <c r="A7" s="216" t="s">
        <v>4</v>
      </c>
      <c r="B7" s="145"/>
      <c r="C7" s="142"/>
      <c r="D7" s="146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</row>
    <row r="8" spans="1:541" s="13" customFormat="1" x14ac:dyDescent="0.2">
      <c r="A8" s="217" t="s">
        <v>5</v>
      </c>
      <c r="B8" s="147">
        <v>1</v>
      </c>
      <c r="C8" s="47">
        <v>0</v>
      </c>
      <c r="D8" s="40">
        <v>0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  <c r="TU8" s="164"/>
    </row>
    <row r="9" spans="1:541" s="13" customFormat="1" x14ac:dyDescent="0.2">
      <c r="A9" s="217" t="s">
        <v>6</v>
      </c>
      <c r="B9" s="147">
        <v>2</v>
      </c>
      <c r="C9" s="47">
        <v>3550757817</v>
      </c>
      <c r="D9" s="40">
        <v>4808100169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  <c r="TT9" s="164"/>
      <c r="TU9" s="164"/>
    </row>
    <row r="10" spans="1:541" s="8" customFormat="1" x14ac:dyDescent="0.2">
      <c r="A10" s="216" t="s">
        <v>28</v>
      </c>
      <c r="B10" s="148">
        <v>3</v>
      </c>
      <c r="C10" s="52">
        <v>3550757817</v>
      </c>
      <c r="D10" s="51">
        <v>4808100169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  <c r="TT10" s="32"/>
      <c r="TU10" s="32"/>
    </row>
    <row r="11" spans="1:541" s="8" customFormat="1" x14ac:dyDescent="0.2">
      <c r="A11" s="216" t="s">
        <v>7</v>
      </c>
      <c r="B11" s="148"/>
      <c r="C11" s="142"/>
      <c r="D11" s="146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  <c r="TU11" s="32"/>
    </row>
    <row r="12" spans="1:541" s="8" customFormat="1" x14ac:dyDescent="0.2">
      <c r="A12" s="216" t="s">
        <v>172</v>
      </c>
      <c r="B12" s="148"/>
      <c r="C12" s="142"/>
      <c r="D12" s="146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  <c r="TU12" s="32"/>
    </row>
    <row r="13" spans="1:541" s="13" customFormat="1" x14ac:dyDescent="0.2">
      <c r="A13" s="217" t="s">
        <v>8</v>
      </c>
      <c r="B13" s="149">
        <v>4</v>
      </c>
      <c r="C13" s="47">
        <v>0</v>
      </c>
      <c r="D13" s="40">
        <v>0</v>
      </c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  <c r="TT13" s="164"/>
      <c r="TU13" s="164"/>
    </row>
    <row r="14" spans="1:541" s="13" customFormat="1" x14ac:dyDescent="0.2">
      <c r="A14" s="217" t="s">
        <v>9</v>
      </c>
      <c r="B14" s="149">
        <v>5</v>
      </c>
      <c r="C14" s="47">
        <v>0</v>
      </c>
      <c r="D14" s="40">
        <v>0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  <c r="TT14" s="164"/>
      <c r="TU14" s="164"/>
    </row>
    <row r="15" spans="1:541" s="13" customFormat="1" x14ac:dyDescent="0.2">
      <c r="A15" s="217" t="s">
        <v>30</v>
      </c>
      <c r="B15" s="149">
        <v>6</v>
      </c>
      <c r="C15" s="47">
        <v>0</v>
      </c>
      <c r="D15" s="40">
        <v>0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  <c r="TT15" s="164"/>
      <c r="TU15" s="164"/>
    </row>
    <row r="16" spans="1:541" s="13" customFormat="1" x14ac:dyDescent="0.2">
      <c r="A16" s="217" t="s">
        <v>10</v>
      </c>
      <c r="B16" s="149">
        <v>7</v>
      </c>
      <c r="C16" s="47">
        <v>0</v>
      </c>
      <c r="D16" s="40">
        <v>0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  <c r="TT16" s="164"/>
      <c r="TU16" s="164"/>
    </row>
    <row r="17" spans="1:541" s="13" customFormat="1" x14ac:dyDescent="0.2">
      <c r="A17" s="217" t="s">
        <v>11</v>
      </c>
      <c r="B17" s="149">
        <v>8</v>
      </c>
      <c r="C17" s="47">
        <v>13074418</v>
      </c>
      <c r="D17" s="40">
        <v>16334923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  <c r="TT17" s="164"/>
      <c r="TU17" s="164"/>
    </row>
    <row r="18" spans="1:541" s="8" customFormat="1" x14ac:dyDescent="0.2">
      <c r="A18" s="216" t="s">
        <v>29</v>
      </c>
      <c r="B18" s="148">
        <v>9</v>
      </c>
      <c r="C18" s="143">
        <v>13074418</v>
      </c>
      <c r="D18" s="150">
        <v>16334923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</row>
    <row r="19" spans="1:541" s="8" customFormat="1" x14ac:dyDescent="0.2">
      <c r="A19" s="218" t="s">
        <v>12</v>
      </c>
      <c r="B19" s="148"/>
      <c r="C19" s="142"/>
      <c r="D19" s="146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</row>
    <row r="20" spans="1:541" s="13" customFormat="1" x14ac:dyDescent="0.2">
      <c r="A20" s="219" t="s">
        <v>13</v>
      </c>
      <c r="B20" s="149">
        <v>10</v>
      </c>
      <c r="C20" s="47">
        <v>1827170261</v>
      </c>
      <c r="D20" s="40">
        <v>1882521320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  <c r="TT20" s="164"/>
      <c r="TU20" s="164"/>
    </row>
    <row r="21" spans="1:541" s="8" customFormat="1" x14ac:dyDescent="0.2">
      <c r="A21" s="216" t="s">
        <v>188</v>
      </c>
      <c r="B21" s="148">
        <v>11</v>
      </c>
      <c r="C21" s="79">
        <v>315173</v>
      </c>
      <c r="D21" s="55">
        <v>1092201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</row>
    <row r="22" spans="1:541" s="8" customFormat="1" x14ac:dyDescent="0.2">
      <c r="A22" s="218" t="s">
        <v>24</v>
      </c>
      <c r="B22" s="148">
        <v>12</v>
      </c>
      <c r="C22" s="52">
        <v>1840559852</v>
      </c>
      <c r="D22" s="51">
        <v>1899948444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</row>
    <row r="23" spans="1:541" s="8" customFormat="1" x14ac:dyDescent="0.2">
      <c r="A23" s="218" t="s">
        <v>23</v>
      </c>
      <c r="B23" s="148">
        <v>13</v>
      </c>
      <c r="C23" s="79">
        <v>0</v>
      </c>
      <c r="D23" s="55">
        <v>0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</row>
    <row r="24" spans="1:541" s="8" customFormat="1" x14ac:dyDescent="0.2">
      <c r="A24" s="218" t="s">
        <v>22</v>
      </c>
      <c r="B24" s="148"/>
      <c r="C24" s="142"/>
      <c r="D24" s="146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</row>
    <row r="25" spans="1:541" s="13" customFormat="1" x14ac:dyDescent="0.2">
      <c r="A25" s="219" t="s">
        <v>14</v>
      </c>
      <c r="B25" s="149">
        <v>14</v>
      </c>
      <c r="C25" s="47">
        <v>0</v>
      </c>
      <c r="D25" s="40">
        <v>0</v>
      </c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  <c r="TT25" s="164"/>
      <c r="TU25" s="164"/>
    </row>
    <row r="26" spans="1:541" s="13" customFormat="1" x14ac:dyDescent="0.2">
      <c r="A26" s="219" t="s">
        <v>15</v>
      </c>
      <c r="B26" s="147">
        <v>15</v>
      </c>
      <c r="C26" s="47">
        <v>42660</v>
      </c>
      <c r="D26" s="40">
        <v>42660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  <c r="TT26" s="164"/>
      <c r="TU26" s="164"/>
    </row>
    <row r="27" spans="1:541" s="13" customFormat="1" x14ac:dyDescent="0.2">
      <c r="A27" s="219" t="s">
        <v>16</v>
      </c>
      <c r="B27" s="147">
        <v>16</v>
      </c>
      <c r="C27" s="47">
        <v>0</v>
      </c>
      <c r="D27" s="40">
        <v>0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  <c r="TT27" s="164"/>
      <c r="TU27" s="164"/>
    </row>
    <row r="28" spans="1:541" s="13" customFormat="1" x14ac:dyDescent="0.2">
      <c r="A28" s="219" t="s">
        <v>173</v>
      </c>
      <c r="B28" s="147">
        <v>17</v>
      </c>
      <c r="C28" s="47">
        <v>315173</v>
      </c>
      <c r="D28" s="40">
        <v>1092201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  <c r="TT28" s="164"/>
      <c r="TU28" s="164"/>
    </row>
    <row r="29" spans="1:541" s="13" customFormat="1" x14ac:dyDescent="0.2">
      <c r="A29" s="219" t="s">
        <v>196</v>
      </c>
      <c r="B29" s="147">
        <v>18</v>
      </c>
      <c r="C29" s="47">
        <v>2165437</v>
      </c>
      <c r="D29" s="40">
        <v>2682179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  <c r="TT29" s="164"/>
      <c r="TU29" s="164"/>
    </row>
    <row r="30" spans="1:541" s="8" customFormat="1" x14ac:dyDescent="0.2">
      <c r="A30" s="218" t="s">
        <v>25</v>
      </c>
      <c r="B30" s="148">
        <v>19</v>
      </c>
      <c r="C30" s="52">
        <v>2523270</v>
      </c>
      <c r="D30" s="51">
        <v>3817040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  <c r="TU30" s="32"/>
    </row>
    <row r="31" spans="1:541" s="8" customFormat="1" ht="15" customHeight="1" x14ac:dyDescent="0.2">
      <c r="A31" s="218" t="s">
        <v>17</v>
      </c>
      <c r="B31" s="148">
        <v>20</v>
      </c>
      <c r="C31" s="52">
        <v>1824962164</v>
      </c>
      <c r="D31" s="51">
        <v>1879796481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  <c r="TU31" s="32"/>
    </row>
    <row r="32" spans="1:541" s="8" customFormat="1" ht="15.75" customHeight="1" x14ac:dyDescent="0.2">
      <c r="A32" s="218" t="s">
        <v>18</v>
      </c>
      <c r="B32" s="148">
        <v>21</v>
      </c>
      <c r="C32" s="52">
        <v>5375719981</v>
      </c>
      <c r="D32" s="51">
        <v>6687896650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  <c r="TU32" s="32"/>
    </row>
    <row r="33" spans="1:541" s="8" customFormat="1" x14ac:dyDescent="0.2">
      <c r="A33" s="218" t="s">
        <v>19</v>
      </c>
      <c r="B33" s="145"/>
      <c r="C33" s="142"/>
      <c r="D33" s="146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  <c r="TU33" s="32"/>
    </row>
    <row r="34" spans="1:541" s="13" customFormat="1" x14ac:dyDescent="0.2">
      <c r="A34" s="219" t="s">
        <v>20</v>
      </c>
      <c r="B34" s="147">
        <v>22</v>
      </c>
      <c r="C34" s="47">
        <v>0</v>
      </c>
      <c r="D34" s="40">
        <v>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  <c r="TT34" s="164"/>
      <c r="TU34" s="164"/>
    </row>
    <row r="35" spans="1:541" s="13" customFormat="1" x14ac:dyDescent="0.2">
      <c r="A35" s="219" t="s">
        <v>15</v>
      </c>
      <c r="B35" s="147">
        <v>23</v>
      </c>
      <c r="C35" s="47">
        <v>0</v>
      </c>
      <c r="D35" s="40">
        <v>0</v>
      </c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  <c r="TT35" s="164"/>
      <c r="TU35" s="164"/>
    </row>
    <row r="36" spans="1:541" s="13" customFormat="1" x14ac:dyDescent="0.2">
      <c r="A36" s="219" t="s">
        <v>16</v>
      </c>
      <c r="B36" s="147">
        <v>24</v>
      </c>
      <c r="C36" s="47">
        <v>0</v>
      </c>
      <c r="D36" s="40">
        <v>0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  <c r="TT36" s="164"/>
      <c r="TU36" s="164"/>
    </row>
    <row r="37" spans="1:541" s="13" customFormat="1" x14ac:dyDescent="0.2">
      <c r="A37" s="219" t="s">
        <v>174</v>
      </c>
      <c r="B37" s="147">
        <v>25</v>
      </c>
      <c r="C37" s="47">
        <v>0</v>
      </c>
      <c r="D37" s="40">
        <v>0</v>
      </c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  <c r="TT37" s="164"/>
      <c r="TU37" s="164"/>
    </row>
    <row r="38" spans="1:541" s="13" customFormat="1" x14ac:dyDescent="0.2">
      <c r="A38" s="219" t="s">
        <v>197</v>
      </c>
      <c r="B38" s="147">
        <v>26</v>
      </c>
      <c r="C38" s="47">
        <v>0</v>
      </c>
      <c r="D38" s="40">
        <v>0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  <c r="TT38" s="164"/>
      <c r="TU38" s="164"/>
    </row>
    <row r="39" spans="1:541" s="8" customFormat="1" x14ac:dyDescent="0.2">
      <c r="A39" s="218" t="s">
        <v>26</v>
      </c>
      <c r="B39" s="145">
        <v>27</v>
      </c>
      <c r="C39" s="52">
        <v>0</v>
      </c>
      <c r="D39" s="51">
        <v>0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  <c r="TT39" s="32"/>
      <c r="TU39" s="32"/>
    </row>
    <row r="40" spans="1:541" s="8" customFormat="1" x14ac:dyDescent="0.2">
      <c r="A40" s="218" t="s">
        <v>21</v>
      </c>
      <c r="B40" s="145">
        <v>28</v>
      </c>
      <c r="C40" s="79">
        <v>13074418</v>
      </c>
      <c r="D40" s="55">
        <v>16334923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  <c r="TT40" s="32"/>
      <c r="TU40" s="32"/>
    </row>
    <row r="41" spans="1:541" s="8" customFormat="1" x14ac:dyDescent="0.2">
      <c r="A41" s="218" t="s">
        <v>175</v>
      </c>
      <c r="B41" s="145"/>
      <c r="C41" s="142"/>
      <c r="D41" s="146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  <c r="TU41" s="32"/>
    </row>
    <row r="42" spans="1:541" s="13" customFormat="1" x14ac:dyDescent="0.2">
      <c r="A42" s="219" t="s">
        <v>176</v>
      </c>
      <c r="B42" s="147">
        <v>29</v>
      </c>
      <c r="C42" s="47">
        <v>4194500860</v>
      </c>
      <c r="D42" s="40">
        <v>5000211922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  <c r="TT42" s="164"/>
      <c r="TU42" s="164"/>
    </row>
    <row r="43" spans="1:541" s="13" customFormat="1" x14ac:dyDescent="0.2">
      <c r="A43" s="220" t="s">
        <v>177</v>
      </c>
      <c r="B43" s="147">
        <v>30</v>
      </c>
      <c r="C43" s="47">
        <v>0</v>
      </c>
      <c r="D43" s="40">
        <v>0</v>
      </c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  <c r="TT43" s="164"/>
      <c r="TU43" s="164"/>
    </row>
    <row r="44" spans="1:541" s="13" customFormat="1" x14ac:dyDescent="0.2">
      <c r="A44" s="219" t="s">
        <v>178</v>
      </c>
      <c r="B44" s="147"/>
      <c r="C44" s="144"/>
      <c r="D44" s="151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  <c r="TT44" s="164"/>
      <c r="TU44" s="164"/>
    </row>
    <row r="45" spans="1:541" s="13" customFormat="1" x14ac:dyDescent="0.2">
      <c r="A45" s="219" t="s">
        <v>179</v>
      </c>
      <c r="B45" s="147">
        <v>31</v>
      </c>
      <c r="C45" s="47">
        <v>627920488</v>
      </c>
      <c r="D45" s="40">
        <v>1176947854</v>
      </c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  <c r="TT45" s="164"/>
      <c r="TU45" s="164"/>
    </row>
    <row r="46" spans="1:541" s="13" customFormat="1" x14ac:dyDescent="0.2">
      <c r="A46" s="219" t="s">
        <v>180</v>
      </c>
      <c r="B46" s="147">
        <v>32</v>
      </c>
      <c r="C46" s="47">
        <v>0</v>
      </c>
      <c r="D46" s="40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  <c r="TT46" s="164"/>
      <c r="TU46" s="164"/>
    </row>
    <row r="47" spans="1:541" s="13" customFormat="1" x14ac:dyDescent="0.2">
      <c r="A47" s="219" t="s">
        <v>181</v>
      </c>
      <c r="B47" s="152"/>
      <c r="C47" s="144"/>
      <c r="D47" s="151" t="s">
        <v>213</v>
      </c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  <c r="TT47" s="164"/>
      <c r="TU47" s="164"/>
    </row>
    <row r="48" spans="1:541" s="13" customFormat="1" x14ac:dyDescent="0.2">
      <c r="A48" s="219" t="s">
        <v>182</v>
      </c>
      <c r="B48" s="147">
        <v>33</v>
      </c>
      <c r="C48" s="47">
        <v>62</v>
      </c>
      <c r="D48" s="40">
        <v>62</v>
      </c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  <c r="TT48" s="164"/>
      <c r="TU48" s="164"/>
    </row>
    <row r="49" spans="1:541" s="13" customFormat="1" x14ac:dyDescent="0.2">
      <c r="A49" s="219" t="s">
        <v>198</v>
      </c>
      <c r="B49" s="147">
        <v>34</v>
      </c>
      <c r="C49" s="47">
        <v>0</v>
      </c>
      <c r="D49" s="40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  <c r="TT49" s="164"/>
      <c r="TU49" s="164"/>
    </row>
    <row r="50" spans="1:541" s="8" customFormat="1" x14ac:dyDescent="0.2">
      <c r="A50" s="221" t="s">
        <v>183</v>
      </c>
      <c r="B50" s="145"/>
      <c r="C50" s="142"/>
      <c r="D50" s="146" t="s">
        <v>213</v>
      </c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  <c r="TU50" s="32"/>
    </row>
    <row r="51" spans="1:541" s="13" customFormat="1" x14ac:dyDescent="0.2">
      <c r="A51" s="219" t="s">
        <v>184</v>
      </c>
      <c r="B51" s="147">
        <v>35</v>
      </c>
      <c r="C51" s="47">
        <v>553298571</v>
      </c>
      <c r="D51" s="40">
        <v>510736812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  <c r="TT51" s="164"/>
      <c r="TU51" s="164"/>
    </row>
    <row r="52" spans="1:541" s="13" customFormat="1" x14ac:dyDescent="0.2">
      <c r="A52" s="219" t="s">
        <v>185</v>
      </c>
      <c r="B52" s="147">
        <v>36</v>
      </c>
      <c r="C52" s="47">
        <v>0</v>
      </c>
      <c r="D52" s="40">
        <v>0</v>
      </c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  <c r="TU52" s="164"/>
    </row>
    <row r="53" spans="1:541" s="8" customFormat="1" x14ac:dyDescent="0.2">
      <c r="A53" s="218" t="s">
        <v>186</v>
      </c>
      <c r="B53" s="145">
        <v>37</v>
      </c>
      <c r="C53" s="79">
        <v>0</v>
      </c>
      <c r="D53" s="55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  <c r="TT53" s="32"/>
      <c r="TU53" s="32"/>
    </row>
    <row r="54" spans="1:541" s="8" customFormat="1" ht="13.5" thickBot="1" x14ac:dyDescent="0.25">
      <c r="A54" s="222" t="s">
        <v>187</v>
      </c>
      <c r="B54" s="153">
        <v>38</v>
      </c>
      <c r="C54" s="39">
        <v>5375719981</v>
      </c>
      <c r="D54" s="38">
        <v>6687896650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  <c r="TT54" s="32"/>
      <c r="TU54" s="32"/>
    </row>
    <row r="55" spans="1:541" s="32" customFormat="1" ht="16.5" customHeight="1" x14ac:dyDescent="0.2">
      <c r="A55" s="5"/>
    </row>
    <row r="56" spans="1:541" s="5" customFormat="1" x14ac:dyDescent="0.2"/>
    <row r="57" spans="1:541" s="93" customFormat="1" x14ac:dyDescent="0.2">
      <c r="A57" s="5"/>
    </row>
    <row r="58" spans="1:541" s="94" customFormat="1" x14ac:dyDescent="0.2">
      <c r="A58" s="5"/>
    </row>
    <row r="59" spans="1:541" s="94" customFormat="1" x14ac:dyDescent="0.2">
      <c r="A59" s="5"/>
    </row>
    <row r="60" spans="1:541" s="5" customFormat="1" x14ac:dyDescent="0.2"/>
    <row r="61" spans="1:541" s="5" customFormat="1" x14ac:dyDescent="0.2"/>
    <row r="62" spans="1:541" s="5" customFormat="1" x14ac:dyDescent="0.2"/>
    <row r="63" spans="1:541" s="5" customFormat="1" x14ac:dyDescent="0.2"/>
    <row r="64" spans="1:541" s="60" customFormat="1" x14ac:dyDescent="0.2">
      <c r="A64" s="95"/>
      <c r="C64" s="91"/>
      <c r="D64" s="91"/>
      <c r="F64" s="96"/>
      <c r="G64" s="96"/>
      <c r="H64" s="96"/>
    </row>
    <row r="65" spans="1:11" s="60" customFormat="1" x14ac:dyDescent="0.2">
      <c r="A65" s="95"/>
      <c r="C65" s="91"/>
      <c r="D65" s="91"/>
      <c r="F65" s="96"/>
      <c r="G65" s="96"/>
    </row>
    <row r="66" spans="1:11" s="60" customFormat="1" x14ac:dyDescent="0.2">
      <c r="A66" s="92"/>
      <c r="C66" s="97"/>
      <c r="D66" s="97"/>
      <c r="F66" s="98"/>
      <c r="G66" s="98"/>
      <c r="I66" s="96"/>
      <c r="J66" s="96"/>
      <c r="K66" s="99"/>
    </row>
    <row r="67" spans="1:11" s="60" customFormat="1" x14ac:dyDescent="0.2">
      <c r="A67" s="95"/>
      <c r="C67" s="100"/>
      <c r="D67" s="100"/>
      <c r="F67" s="96"/>
      <c r="G67" s="96"/>
    </row>
    <row r="68" spans="1:11" s="60" customFormat="1" x14ac:dyDescent="0.2">
      <c r="A68" s="95"/>
      <c r="C68" s="100"/>
      <c r="D68" s="100"/>
      <c r="F68" s="96"/>
      <c r="G68" s="96"/>
    </row>
    <row r="69" spans="1:11" s="60" customFormat="1" x14ac:dyDescent="0.2">
      <c r="A69" s="95"/>
      <c r="C69" s="100"/>
      <c r="D69" s="100"/>
      <c r="F69" s="96"/>
      <c r="G69" s="96"/>
    </row>
    <row r="70" spans="1:11" s="60" customFormat="1" x14ac:dyDescent="0.2">
      <c r="A70" s="95"/>
      <c r="C70" s="100"/>
      <c r="D70" s="100"/>
      <c r="F70" s="96"/>
      <c r="G70" s="96"/>
    </row>
    <row r="71" spans="1:11" s="60" customFormat="1" x14ac:dyDescent="0.2">
      <c r="A71" s="95"/>
      <c r="C71" s="100"/>
      <c r="D71" s="100"/>
      <c r="F71" s="96"/>
      <c r="G71" s="96"/>
    </row>
    <row r="72" spans="1:11" s="60" customFormat="1" x14ac:dyDescent="0.2">
      <c r="A72" s="95"/>
      <c r="C72" s="100"/>
      <c r="D72" s="100"/>
      <c r="F72" s="96"/>
      <c r="G72" s="96"/>
    </row>
    <row r="73" spans="1:11" s="60" customFormat="1" x14ac:dyDescent="0.2">
      <c r="A73" s="92"/>
      <c r="C73" s="103"/>
      <c r="D73" s="103"/>
      <c r="F73" s="98"/>
      <c r="G73" s="98"/>
    </row>
    <row r="74" spans="1:11" s="60" customFormat="1" x14ac:dyDescent="0.2">
      <c r="A74" s="95"/>
      <c r="C74" s="100"/>
      <c r="D74" s="100"/>
      <c r="F74" s="96"/>
      <c r="G74" s="96"/>
    </row>
    <row r="75" spans="1:11" s="60" customFormat="1" x14ac:dyDescent="0.2">
      <c r="A75" s="95"/>
      <c r="C75" s="100"/>
      <c r="D75" s="100"/>
      <c r="F75" s="96"/>
      <c r="G75" s="96"/>
    </row>
    <row r="76" spans="1:11" s="60" customFormat="1" x14ac:dyDescent="0.2">
      <c r="A76" s="95"/>
      <c r="C76" s="100"/>
      <c r="D76" s="100"/>
      <c r="F76" s="96"/>
      <c r="G76" s="96"/>
    </row>
    <row r="77" spans="1:11" s="60" customFormat="1" x14ac:dyDescent="0.2">
      <c r="A77" s="95"/>
      <c r="C77" s="100"/>
      <c r="D77" s="100"/>
      <c r="F77" s="96"/>
      <c r="G77" s="96"/>
    </row>
    <row r="78" spans="1:11" s="60" customFormat="1" x14ac:dyDescent="0.2">
      <c r="A78" s="95"/>
      <c r="C78" s="100"/>
      <c r="D78" s="100"/>
      <c r="F78" s="96"/>
      <c r="G78" s="96"/>
    </row>
    <row r="79" spans="1:11" s="60" customFormat="1" x14ac:dyDescent="0.2">
      <c r="A79" s="95"/>
      <c r="C79" s="100"/>
      <c r="D79" s="100"/>
      <c r="F79" s="96"/>
      <c r="G79" s="96"/>
    </row>
    <row r="80" spans="1:11" s="60" customFormat="1" x14ac:dyDescent="0.2">
      <c r="A80" s="95"/>
      <c r="C80" s="100"/>
      <c r="D80" s="100"/>
      <c r="F80" s="96"/>
      <c r="G80" s="96"/>
    </row>
    <row r="81" spans="1:7" s="60" customFormat="1" x14ac:dyDescent="0.2">
      <c r="A81" s="95"/>
      <c r="C81" s="95"/>
      <c r="D81" s="95"/>
      <c r="F81" s="96"/>
      <c r="G81" s="96"/>
    </row>
    <row r="82" spans="1:7" s="60" customFormat="1" x14ac:dyDescent="0.2">
      <c r="A82" s="104"/>
      <c r="C82" s="104"/>
      <c r="D82" s="104"/>
      <c r="F82" s="105"/>
      <c r="G82" s="105"/>
    </row>
    <row r="83" spans="1:7" s="106" customFormat="1" x14ac:dyDescent="0.2">
      <c r="B83" s="60"/>
      <c r="E83" s="60"/>
    </row>
    <row r="84" spans="1:7" s="107" customFormat="1" x14ac:dyDescent="0.2">
      <c r="B84" s="60"/>
      <c r="C84" s="108"/>
      <c r="D84" s="108"/>
      <c r="E84" s="60"/>
      <c r="F84" s="108"/>
      <c r="G84" s="108"/>
    </row>
    <row r="85" spans="1:7" s="5" customFormat="1" x14ac:dyDescent="0.2">
      <c r="B85" s="60"/>
      <c r="E85" s="60"/>
    </row>
    <row r="86" spans="1:7" s="5" customFormat="1" x14ac:dyDescent="0.2">
      <c r="B86" s="60"/>
    </row>
    <row r="87" spans="1:7" s="5" customFormat="1" x14ac:dyDescent="0.2">
      <c r="B87" s="60"/>
    </row>
    <row r="88" spans="1:7" s="5" customFormat="1" x14ac:dyDescent="0.2">
      <c r="B88" s="60"/>
    </row>
    <row r="89" spans="1:7" s="5" customFormat="1" x14ac:dyDescent="0.2"/>
    <row r="90" spans="1:7" s="5" customFormat="1" x14ac:dyDescent="0.2"/>
    <row r="91" spans="1:7" s="5" customFormat="1" x14ac:dyDescent="0.2"/>
    <row r="92" spans="1:7" s="5" customFormat="1" x14ac:dyDescent="0.2"/>
    <row r="93" spans="1:7" s="5" customFormat="1" x14ac:dyDescent="0.2"/>
    <row r="94" spans="1:7" s="5" customFormat="1" x14ac:dyDescent="0.2"/>
    <row r="95" spans="1:7" s="5" customFormat="1" x14ac:dyDescent="0.2"/>
    <row r="96" spans="1:7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mergeCells count="3">
    <mergeCell ref="B3:D3"/>
    <mergeCell ref="B2:D2"/>
    <mergeCell ref="B1:D1"/>
  </mergeCells>
  <dataValidations count="10">
    <dataValidation type="whole" allowBlank="1" showInputMessage="1" showErrorMessage="1" errorTitle="Eroare format data" error="Eroare format data" sqref="C8:D9">
      <formula1>0</formula1>
      <formula2>1.11111111111111E+24</formula2>
    </dataValidation>
    <dataValidation type="whole" allowBlank="1" showInputMessage="1" showErrorMessage="1" errorTitle="Eroare format data" error="Eroare format data" sqref="C13:D17">
      <formula1>0</formula1>
      <formula2>1.11111111111111E+23</formula2>
    </dataValidation>
    <dataValidation type="whole" allowBlank="1" showInputMessage="1" showErrorMessage="1" errorTitle="Eroare format data" error="Eroare format data" sqref="C20:D21">
      <formula1>0</formula1>
      <formula2>1.11111111111111E+22</formula2>
    </dataValidation>
    <dataValidation type="whole" allowBlank="1" showInputMessage="1" showErrorMessage="1" errorTitle="Eroare format data" error="Eroare format data" sqref="C25:D29">
      <formula1>0</formula1>
      <formula2>10000000000000000000</formula2>
    </dataValidation>
    <dataValidation type="whole" allowBlank="1" showInputMessage="1" showErrorMessage="1" errorTitle="Eroare format data" error="Eroare format data" sqref="C34:D38">
      <formula1>0</formula1>
      <formula2>1E+24</formula2>
    </dataValidation>
    <dataValidation type="whole" allowBlank="1" showInputMessage="1" showErrorMessage="1" errorTitle="Eroare format data" error="Eroare format data" sqref="C42:D42">
      <formula1>0</formula1>
      <formula2>1E+22</formula2>
    </dataValidation>
    <dataValidation type="whole" allowBlank="1" showInputMessage="1" showErrorMessage="1" errorTitle="Eroare format data" error="Eroare format data" sqref="C51:D53">
      <formula1>0</formula1>
      <formula2>1000000000000000000</formula2>
    </dataValidation>
    <dataValidation type="whole" allowBlank="1" showInputMessage="1" showErrorMessage="1" errorTitle="Eroare format data" error="Eroare format data" sqref="C45:D46 C23:D23">
      <formula1>0</formula1>
      <formula2>1E+21</formula2>
    </dataValidation>
    <dataValidation type="whole" allowBlank="1" showInputMessage="1" showErrorMessage="1" errorTitle="Eroare format data" error="Eroare format data" sqref="C48:D49 C40:D40">
      <formula1>0</formula1>
      <formula2>1E+23</formula2>
    </dataValidation>
    <dataValidation allowBlank="1" showInputMessage="1" showErrorMessage="1" errorTitle="Eroare format data" error="Eroare format data" sqref="C43:D43"/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T2676"/>
  <sheetViews>
    <sheetView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A3" sqref="A3"/>
    </sheetView>
  </sheetViews>
  <sheetFormatPr defaultColWidth="9.140625" defaultRowHeight="12.75" x14ac:dyDescent="0.2"/>
  <cols>
    <col min="1" max="1" width="78.85546875" style="33" bestFit="1" customWidth="1"/>
    <col min="2" max="2" width="5.28515625" style="4" bestFit="1" customWidth="1"/>
    <col min="3" max="4" width="21.140625" style="4" bestFit="1" customWidth="1"/>
    <col min="5" max="6" width="20.85546875" style="5" bestFit="1" customWidth="1"/>
    <col min="7" max="7" width="11.140625" style="5" customWidth="1"/>
    <col min="8" max="9" width="18" style="5" bestFit="1" customWidth="1"/>
    <col min="10" max="540" width="9.140625" style="5"/>
    <col min="541" max="16384" width="9.140625" style="4"/>
  </cols>
  <sheetData>
    <row r="1" spans="1:540" s="109" customFormat="1" ht="12.75" customHeight="1" x14ac:dyDescent="0.2">
      <c r="A1" s="165" t="s">
        <v>0</v>
      </c>
      <c r="B1" s="166" t="s">
        <v>217</v>
      </c>
      <c r="C1" s="167"/>
      <c r="D1" s="168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  <c r="TT1" s="162"/>
    </row>
    <row r="2" spans="1:540" s="110" customFormat="1" ht="25.5" customHeight="1" x14ac:dyDescent="0.2">
      <c r="A2" s="176" t="s">
        <v>1</v>
      </c>
      <c r="B2" s="180" t="s">
        <v>200</v>
      </c>
      <c r="C2" s="181"/>
      <c r="D2" s="182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  <c r="TT2" s="163"/>
    </row>
    <row r="3" spans="1:540" ht="21" customHeight="1" thickBot="1" x14ac:dyDescent="0.25">
      <c r="A3" s="214" t="s">
        <v>2</v>
      </c>
      <c r="B3" s="191" t="s">
        <v>214</v>
      </c>
      <c r="C3" s="192"/>
      <c r="D3" s="193"/>
    </row>
    <row r="4" spans="1:540" s="110" customFormat="1" ht="54.75" customHeight="1" thickBot="1" x14ac:dyDescent="0.25">
      <c r="A4" s="194" t="s">
        <v>3</v>
      </c>
      <c r="B4" s="196" t="s">
        <v>201</v>
      </c>
      <c r="C4" s="197" t="s">
        <v>202</v>
      </c>
      <c r="D4" s="198" t="s">
        <v>203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  <c r="TT4" s="163"/>
    </row>
    <row r="5" spans="1:540" ht="13.5" thickBot="1" x14ac:dyDescent="0.25">
      <c r="A5" s="204" t="s">
        <v>189</v>
      </c>
      <c r="B5" s="206" t="s">
        <v>190</v>
      </c>
      <c r="C5" s="207" t="s">
        <v>191</v>
      </c>
      <c r="D5" s="208" t="s">
        <v>192</v>
      </c>
    </row>
    <row r="6" spans="1:540" s="8" customFormat="1" x14ac:dyDescent="0.2">
      <c r="A6" s="215" t="s">
        <v>195</v>
      </c>
      <c r="B6" s="121"/>
      <c r="C6" s="61"/>
      <c r="D6" s="6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</row>
    <row r="7" spans="1:540" s="8" customFormat="1" x14ac:dyDescent="0.2">
      <c r="A7" s="216" t="s">
        <v>4</v>
      </c>
      <c r="B7" s="122"/>
      <c r="C7" s="63"/>
      <c r="D7" s="64"/>
      <c r="E7" s="32"/>
      <c r="F7" s="32"/>
      <c r="G7" s="226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</row>
    <row r="8" spans="1:540" s="13" customFormat="1" x14ac:dyDescent="0.2">
      <c r="A8" s="217" t="s">
        <v>5</v>
      </c>
      <c r="B8" s="123">
        <v>1</v>
      </c>
      <c r="C8" s="65">
        <v>0</v>
      </c>
      <c r="D8" s="66">
        <v>0</v>
      </c>
      <c r="E8" s="164"/>
      <c r="F8" s="164"/>
      <c r="G8" s="226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</row>
    <row r="9" spans="1:540" s="13" customFormat="1" x14ac:dyDescent="0.2">
      <c r="A9" s="217" t="s">
        <v>6</v>
      </c>
      <c r="B9" s="123">
        <v>2</v>
      </c>
      <c r="C9" s="65">
        <v>9217092552</v>
      </c>
      <c r="D9" s="66">
        <v>11730509304</v>
      </c>
      <c r="E9" s="164"/>
      <c r="F9" s="164"/>
      <c r="G9" s="226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  <c r="TT9" s="164"/>
    </row>
    <row r="10" spans="1:540" s="8" customFormat="1" x14ac:dyDescent="0.2">
      <c r="A10" s="216" t="s">
        <v>28</v>
      </c>
      <c r="B10" s="124">
        <v>3</v>
      </c>
      <c r="C10" s="67">
        <v>9217092552</v>
      </c>
      <c r="D10" s="68">
        <v>11730509304</v>
      </c>
      <c r="E10" s="32"/>
      <c r="F10" s="32"/>
      <c r="G10" s="226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  <c r="TT10" s="32"/>
    </row>
    <row r="11" spans="1:540" s="8" customFormat="1" x14ac:dyDescent="0.2">
      <c r="A11" s="216" t="s">
        <v>7</v>
      </c>
      <c r="B11" s="125"/>
      <c r="C11" s="69"/>
      <c r="D11" s="70"/>
      <c r="E11" s="32"/>
      <c r="F11" s="32"/>
      <c r="G11" s="226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</row>
    <row r="12" spans="1:540" s="8" customFormat="1" x14ac:dyDescent="0.2">
      <c r="A12" s="216" t="s">
        <v>172</v>
      </c>
      <c r="B12" s="125"/>
      <c r="C12" s="63"/>
      <c r="D12" s="64"/>
      <c r="E12" s="32"/>
      <c r="F12" s="32"/>
      <c r="G12" s="226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</row>
    <row r="13" spans="1:540" s="13" customFormat="1" x14ac:dyDescent="0.2">
      <c r="A13" s="217" t="s">
        <v>8</v>
      </c>
      <c r="B13" s="126">
        <v>4</v>
      </c>
      <c r="C13" s="65">
        <v>0</v>
      </c>
      <c r="D13" s="66">
        <v>0</v>
      </c>
      <c r="E13" s="164"/>
      <c r="F13" s="164"/>
      <c r="G13" s="226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  <c r="TT13" s="164"/>
    </row>
    <row r="14" spans="1:540" s="13" customFormat="1" x14ac:dyDescent="0.2">
      <c r="A14" s="217" t="s">
        <v>9</v>
      </c>
      <c r="B14" s="126">
        <v>5</v>
      </c>
      <c r="C14" s="65">
        <v>0</v>
      </c>
      <c r="D14" s="66">
        <v>0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  <c r="TT14" s="164"/>
    </row>
    <row r="15" spans="1:540" s="13" customFormat="1" x14ac:dyDescent="0.2">
      <c r="A15" s="217" t="s">
        <v>30</v>
      </c>
      <c r="B15" s="126">
        <v>6</v>
      </c>
      <c r="C15" s="65">
        <v>0</v>
      </c>
      <c r="D15" s="66">
        <v>54959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  <c r="TT15" s="164"/>
    </row>
    <row r="16" spans="1:540" s="13" customFormat="1" x14ac:dyDescent="0.2">
      <c r="A16" s="217" t="s">
        <v>10</v>
      </c>
      <c r="B16" s="126">
        <v>7</v>
      </c>
      <c r="C16" s="65">
        <v>0</v>
      </c>
      <c r="D16" s="66">
        <v>0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  <c r="TT16" s="164"/>
    </row>
    <row r="17" spans="1:540" s="13" customFormat="1" x14ac:dyDescent="0.2">
      <c r="A17" s="217" t="s">
        <v>11</v>
      </c>
      <c r="B17" s="126">
        <v>8</v>
      </c>
      <c r="C17" s="65">
        <v>60903</v>
      </c>
      <c r="D17" s="66">
        <v>62051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  <c r="TT17" s="164"/>
    </row>
    <row r="18" spans="1:540" s="8" customFormat="1" x14ac:dyDescent="0.2">
      <c r="A18" s="216" t="s">
        <v>29</v>
      </c>
      <c r="B18" s="127">
        <v>9</v>
      </c>
      <c r="C18" s="71">
        <v>60903</v>
      </c>
      <c r="D18" s="72">
        <v>117010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</row>
    <row r="19" spans="1:540" s="8" customFormat="1" x14ac:dyDescent="0.2">
      <c r="A19" s="218" t="s">
        <v>12</v>
      </c>
      <c r="B19" s="125"/>
      <c r="C19" s="63"/>
      <c r="D19" s="64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</row>
    <row r="20" spans="1:540" s="13" customFormat="1" x14ac:dyDescent="0.2">
      <c r="A20" s="219" t="s">
        <v>13</v>
      </c>
      <c r="B20" s="126">
        <v>10</v>
      </c>
      <c r="C20" s="65">
        <v>4166118104</v>
      </c>
      <c r="D20" s="66">
        <v>4483111649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  <c r="TT20" s="164"/>
    </row>
    <row r="21" spans="1:540" s="8" customFormat="1" x14ac:dyDescent="0.2">
      <c r="A21" s="216" t="s">
        <v>188</v>
      </c>
      <c r="B21" s="124">
        <v>11</v>
      </c>
      <c r="C21" s="65">
        <v>953916</v>
      </c>
      <c r="D21" s="66">
        <v>12199267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</row>
    <row r="22" spans="1:540" s="8" customFormat="1" x14ac:dyDescent="0.2">
      <c r="A22" s="218" t="s">
        <v>24</v>
      </c>
      <c r="B22" s="124">
        <v>12</v>
      </c>
      <c r="C22" s="73">
        <v>4167132923</v>
      </c>
      <c r="D22" s="74">
        <v>4495427926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</row>
    <row r="23" spans="1:540" s="8" customFormat="1" x14ac:dyDescent="0.2">
      <c r="A23" s="218" t="s">
        <v>23</v>
      </c>
      <c r="B23" s="124">
        <v>13</v>
      </c>
      <c r="C23" s="65">
        <v>0</v>
      </c>
      <c r="D23" s="66">
        <v>0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</row>
    <row r="24" spans="1:540" s="8" customFormat="1" x14ac:dyDescent="0.2">
      <c r="A24" s="218" t="s">
        <v>22</v>
      </c>
      <c r="B24" s="125"/>
      <c r="C24" s="63"/>
      <c r="D24" s="64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</row>
    <row r="25" spans="1:540" s="13" customFormat="1" x14ac:dyDescent="0.2">
      <c r="A25" s="219" t="s">
        <v>14</v>
      </c>
      <c r="B25" s="126">
        <v>14</v>
      </c>
      <c r="C25" s="65">
        <v>0</v>
      </c>
      <c r="D25" s="66">
        <v>0</v>
      </c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  <c r="TT25" s="164"/>
    </row>
    <row r="26" spans="1:540" s="13" customFormat="1" x14ac:dyDescent="0.2">
      <c r="A26" s="219" t="s">
        <v>15</v>
      </c>
      <c r="B26" s="123">
        <v>15</v>
      </c>
      <c r="C26" s="65">
        <v>5336778</v>
      </c>
      <c r="D26" s="66">
        <v>6472335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  <c r="TT26" s="164"/>
    </row>
    <row r="27" spans="1:540" s="13" customFormat="1" x14ac:dyDescent="0.2">
      <c r="A27" s="219" t="s">
        <v>16</v>
      </c>
      <c r="B27" s="123">
        <v>16</v>
      </c>
      <c r="C27" s="65">
        <v>0</v>
      </c>
      <c r="D27" s="66">
        <v>0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  <c r="TT27" s="164"/>
    </row>
    <row r="28" spans="1:540" s="13" customFormat="1" x14ac:dyDescent="0.2">
      <c r="A28" s="219" t="s">
        <v>173</v>
      </c>
      <c r="B28" s="123">
        <v>17</v>
      </c>
      <c r="C28" s="65">
        <v>635886</v>
      </c>
      <c r="D28" s="66">
        <v>2719111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  <c r="TT28" s="164"/>
    </row>
    <row r="29" spans="1:540" s="13" customFormat="1" x14ac:dyDescent="0.2">
      <c r="A29" s="219" t="s">
        <v>196</v>
      </c>
      <c r="B29" s="123">
        <v>18</v>
      </c>
      <c r="C29" s="65">
        <v>96079</v>
      </c>
      <c r="D29" s="66">
        <v>203664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  <c r="TT29" s="164"/>
    </row>
    <row r="30" spans="1:540" s="8" customFormat="1" x14ac:dyDescent="0.2">
      <c r="A30" s="218" t="s">
        <v>25</v>
      </c>
      <c r="B30" s="124">
        <v>19</v>
      </c>
      <c r="C30" s="73">
        <v>6068743</v>
      </c>
      <c r="D30" s="74">
        <v>9395110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</row>
    <row r="31" spans="1:540" s="8" customFormat="1" ht="15" customHeight="1" x14ac:dyDescent="0.2">
      <c r="A31" s="218" t="s">
        <v>17</v>
      </c>
      <c r="B31" s="124">
        <v>20</v>
      </c>
      <c r="C31" s="73">
        <v>4161003277</v>
      </c>
      <c r="D31" s="74">
        <v>4485970765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</row>
    <row r="32" spans="1:540" s="8" customFormat="1" ht="15.75" customHeight="1" x14ac:dyDescent="0.2">
      <c r="A32" s="218" t="s">
        <v>18</v>
      </c>
      <c r="B32" s="124">
        <v>21</v>
      </c>
      <c r="C32" s="67">
        <v>13378095829</v>
      </c>
      <c r="D32" s="68">
        <v>16216480069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</row>
    <row r="33" spans="1:540" s="8" customFormat="1" x14ac:dyDescent="0.2">
      <c r="A33" s="218" t="s">
        <v>19</v>
      </c>
      <c r="B33" s="128"/>
      <c r="C33" s="63"/>
      <c r="D33" s="64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</row>
    <row r="34" spans="1:540" s="13" customFormat="1" x14ac:dyDescent="0.2">
      <c r="A34" s="219" t="s">
        <v>20</v>
      </c>
      <c r="B34" s="123">
        <v>22</v>
      </c>
      <c r="C34" s="65">
        <v>0</v>
      </c>
      <c r="D34" s="66">
        <v>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  <c r="TT34" s="164"/>
    </row>
    <row r="35" spans="1:540" s="13" customFormat="1" x14ac:dyDescent="0.2">
      <c r="A35" s="219" t="s">
        <v>15</v>
      </c>
      <c r="B35" s="123">
        <v>23</v>
      </c>
      <c r="C35" s="65">
        <v>0</v>
      </c>
      <c r="D35" s="66">
        <v>0</v>
      </c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  <c r="TT35" s="164"/>
    </row>
    <row r="36" spans="1:540" s="13" customFormat="1" x14ac:dyDescent="0.2">
      <c r="A36" s="219" t="s">
        <v>16</v>
      </c>
      <c r="B36" s="123">
        <v>24</v>
      </c>
      <c r="C36" s="65">
        <v>0</v>
      </c>
      <c r="D36" s="66">
        <v>0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  <c r="TT36" s="164"/>
    </row>
    <row r="37" spans="1:540" s="13" customFormat="1" x14ac:dyDescent="0.2">
      <c r="A37" s="219" t="s">
        <v>174</v>
      </c>
      <c r="B37" s="123">
        <v>25</v>
      </c>
      <c r="C37" s="65">
        <v>221950</v>
      </c>
      <c r="D37" s="66">
        <v>1415199</v>
      </c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  <c r="TT37" s="164"/>
    </row>
    <row r="38" spans="1:540" s="13" customFormat="1" x14ac:dyDescent="0.2">
      <c r="A38" s="219" t="s">
        <v>197</v>
      </c>
      <c r="B38" s="123">
        <v>26</v>
      </c>
      <c r="C38" s="65">
        <v>0</v>
      </c>
      <c r="D38" s="66">
        <v>0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  <c r="TT38" s="164"/>
    </row>
    <row r="39" spans="1:540" s="8" customFormat="1" x14ac:dyDescent="0.2">
      <c r="A39" s="218" t="s">
        <v>26</v>
      </c>
      <c r="B39" s="129">
        <v>27</v>
      </c>
      <c r="C39" s="73">
        <v>221950</v>
      </c>
      <c r="D39" s="74">
        <v>1415199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  <c r="TT39" s="32"/>
    </row>
    <row r="40" spans="1:540" s="8" customFormat="1" x14ac:dyDescent="0.2">
      <c r="A40" s="218" t="s">
        <v>21</v>
      </c>
      <c r="B40" s="129">
        <v>28</v>
      </c>
      <c r="C40" s="65">
        <v>60903</v>
      </c>
      <c r="D40" s="66">
        <v>62051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  <c r="TT40" s="32"/>
    </row>
    <row r="41" spans="1:540" s="8" customFormat="1" x14ac:dyDescent="0.2">
      <c r="A41" s="218" t="s">
        <v>175</v>
      </c>
      <c r="B41" s="128"/>
      <c r="C41" s="69"/>
      <c r="D41" s="70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</row>
    <row r="42" spans="1:540" s="13" customFormat="1" x14ac:dyDescent="0.2">
      <c r="A42" s="219" t="s">
        <v>176</v>
      </c>
      <c r="B42" s="123">
        <v>29</v>
      </c>
      <c r="C42" s="65">
        <v>12068478822</v>
      </c>
      <c r="D42" s="66">
        <v>15193979277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  <c r="TT42" s="164"/>
    </row>
    <row r="43" spans="1:540" s="13" customFormat="1" x14ac:dyDescent="0.2">
      <c r="A43" s="220" t="s">
        <v>177</v>
      </c>
      <c r="B43" s="123">
        <v>30</v>
      </c>
      <c r="C43" s="65">
        <v>0</v>
      </c>
      <c r="D43" s="66">
        <v>0</v>
      </c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  <c r="TT43" s="164"/>
    </row>
    <row r="44" spans="1:540" s="13" customFormat="1" x14ac:dyDescent="0.2">
      <c r="A44" s="219" t="s">
        <v>178</v>
      </c>
      <c r="B44" s="123"/>
      <c r="C44" s="75"/>
      <c r="D44" s="76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  <c r="TT44" s="164"/>
    </row>
    <row r="45" spans="1:540" s="13" customFormat="1" x14ac:dyDescent="0.2">
      <c r="A45" s="219" t="s">
        <v>179</v>
      </c>
      <c r="B45" s="123">
        <v>31</v>
      </c>
      <c r="C45" s="65">
        <v>0</v>
      </c>
      <c r="D45" s="66">
        <v>0</v>
      </c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  <c r="TT45" s="164"/>
    </row>
    <row r="46" spans="1:540" s="13" customFormat="1" x14ac:dyDescent="0.2">
      <c r="A46" s="219" t="s">
        <v>180</v>
      </c>
      <c r="B46" s="123">
        <v>32</v>
      </c>
      <c r="C46" s="65">
        <v>0</v>
      </c>
      <c r="D46" s="66">
        <v>0</v>
      </c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  <c r="TT46" s="164"/>
    </row>
    <row r="47" spans="1:540" s="13" customFormat="1" x14ac:dyDescent="0.2">
      <c r="A47" s="219" t="s">
        <v>181</v>
      </c>
      <c r="B47" s="130"/>
      <c r="C47" s="75"/>
      <c r="D47" s="76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  <c r="TT47" s="164"/>
    </row>
    <row r="48" spans="1:540" s="13" customFormat="1" x14ac:dyDescent="0.2">
      <c r="A48" s="219" t="s">
        <v>182</v>
      </c>
      <c r="B48" s="123">
        <v>33</v>
      </c>
      <c r="C48" s="65">
        <v>0</v>
      </c>
      <c r="D48" s="66">
        <v>0</v>
      </c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  <c r="TT48" s="164"/>
    </row>
    <row r="49" spans="1:540" s="13" customFormat="1" x14ac:dyDescent="0.2">
      <c r="A49" s="219" t="s">
        <v>198</v>
      </c>
      <c r="B49" s="123">
        <v>34</v>
      </c>
      <c r="C49" s="65">
        <v>0</v>
      </c>
      <c r="D49" s="66">
        <v>0</v>
      </c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  <c r="TT49" s="164"/>
    </row>
    <row r="50" spans="1:540" s="8" customFormat="1" x14ac:dyDescent="0.2">
      <c r="A50" s="221" t="s">
        <v>183</v>
      </c>
      <c r="B50" s="128"/>
      <c r="C50" s="63"/>
      <c r="D50" s="64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</row>
    <row r="51" spans="1:540" s="13" customFormat="1" x14ac:dyDescent="0.2">
      <c r="A51" s="219" t="s">
        <v>184</v>
      </c>
      <c r="B51" s="123">
        <v>35</v>
      </c>
      <c r="C51" s="65">
        <v>1309395057</v>
      </c>
      <c r="D51" s="66">
        <v>1021085593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  <c r="TT51" s="164"/>
    </row>
    <row r="52" spans="1:540" s="13" customFormat="1" x14ac:dyDescent="0.2">
      <c r="A52" s="219" t="s">
        <v>185</v>
      </c>
      <c r="B52" s="123">
        <v>36</v>
      </c>
      <c r="C52" s="65">
        <v>0</v>
      </c>
      <c r="D52" s="66">
        <v>0</v>
      </c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</row>
    <row r="53" spans="1:540" s="8" customFormat="1" x14ac:dyDescent="0.2">
      <c r="A53" s="218" t="s">
        <v>186</v>
      </c>
      <c r="B53" s="129">
        <v>37</v>
      </c>
      <c r="C53" s="65">
        <v>0</v>
      </c>
      <c r="D53" s="66">
        <v>0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  <c r="TT53" s="32"/>
    </row>
    <row r="54" spans="1:540" s="8" customFormat="1" ht="13.5" thickBot="1" x14ac:dyDescent="0.25">
      <c r="A54" s="222" t="s">
        <v>187</v>
      </c>
      <c r="B54" s="131">
        <v>38</v>
      </c>
      <c r="C54" s="77">
        <v>13377873879</v>
      </c>
      <c r="D54" s="78">
        <v>16215064870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  <c r="TT54" s="32"/>
    </row>
    <row r="55" spans="1:540" s="32" customFormat="1" ht="16.5" customHeight="1" x14ac:dyDescent="0.2">
      <c r="A55" s="5"/>
      <c r="B55" s="5"/>
      <c r="C55" s="5"/>
      <c r="D55" s="5"/>
    </row>
    <row r="56" spans="1:540" s="5" customFormat="1" x14ac:dyDescent="0.2">
      <c r="B56" s="92"/>
      <c r="C56" s="93"/>
      <c r="D56" s="93"/>
    </row>
    <row r="57" spans="1:540" s="93" customFormat="1" x14ac:dyDescent="0.2">
      <c r="A57" s="5"/>
      <c r="B57" s="92"/>
      <c r="C57" s="94"/>
      <c r="D57" s="94"/>
    </row>
    <row r="58" spans="1:540" s="94" customFormat="1" x14ac:dyDescent="0.2">
      <c r="A58" s="5"/>
      <c r="B58" s="92"/>
    </row>
    <row r="59" spans="1:540" s="94" customFormat="1" x14ac:dyDescent="0.2">
      <c r="A59" s="5"/>
      <c r="B59" s="5"/>
      <c r="C59" s="5"/>
      <c r="D59" s="5"/>
    </row>
    <row r="60" spans="1:540" s="5" customFormat="1" x14ac:dyDescent="0.2"/>
    <row r="61" spans="1:540" s="5" customFormat="1" x14ac:dyDescent="0.2"/>
    <row r="62" spans="1:540" s="5" customFormat="1" x14ac:dyDescent="0.2"/>
    <row r="63" spans="1:540" s="5" customFormat="1" x14ac:dyDescent="0.2"/>
    <row r="64" spans="1:540" s="60" customFormat="1" x14ac:dyDescent="0.2">
      <c r="A64" s="95"/>
      <c r="B64" s="90"/>
      <c r="C64" s="91"/>
      <c r="D64" s="91"/>
      <c r="E64" s="96"/>
      <c r="F64" s="96"/>
      <c r="G64" s="96"/>
    </row>
    <row r="65" spans="1:10" s="60" customFormat="1" x14ac:dyDescent="0.2">
      <c r="A65" s="95"/>
      <c r="B65" s="90"/>
      <c r="C65" s="91"/>
      <c r="D65" s="91"/>
      <c r="E65" s="96"/>
      <c r="F65" s="96"/>
    </row>
    <row r="66" spans="1:10" s="60" customFormat="1" x14ac:dyDescent="0.2">
      <c r="A66" s="92"/>
      <c r="B66" s="90"/>
      <c r="C66" s="97"/>
      <c r="D66" s="97"/>
      <c r="E66" s="98"/>
      <c r="F66" s="98"/>
      <c r="H66" s="96"/>
      <c r="I66" s="96"/>
      <c r="J66" s="99"/>
    </row>
    <row r="67" spans="1:10" s="60" customFormat="1" x14ac:dyDescent="0.2">
      <c r="A67" s="95"/>
      <c r="B67" s="90"/>
      <c r="C67" s="100"/>
      <c r="D67" s="100"/>
      <c r="E67" s="96"/>
      <c r="F67" s="96"/>
    </row>
    <row r="68" spans="1:10" s="60" customFormat="1" x14ac:dyDescent="0.2">
      <c r="A68" s="95"/>
      <c r="C68" s="100"/>
      <c r="D68" s="100"/>
      <c r="E68" s="96"/>
      <c r="F68" s="96"/>
    </row>
    <row r="69" spans="1:10" s="60" customFormat="1" x14ac:dyDescent="0.2">
      <c r="A69" s="95"/>
      <c r="C69" s="100"/>
      <c r="D69" s="100"/>
      <c r="E69" s="96"/>
      <c r="F69" s="96"/>
    </row>
    <row r="70" spans="1:10" s="60" customFormat="1" x14ac:dyDescent="0.2">
      <c r="A70" s="95"/>
      <c r="C70" s="100"/>
      <c r="D70" s="100"/>
      <c r="E70" s="96"/>
      <c r="F70" s="96"/>
    </row>
    <row r="71" spans="1:10" s="60" customFormat="1" x14ac:dyDescent="0.2">
      <c r="A71" s="95"/>
      <c r="C71" s="100"/>
      <c r="D71" s="100"/>
      <c r="E71" s="96"/>
      <c r="F71" s="96"/>
    </row>
    <row r="72" spans="1:10" s="60" customFormat="1" x14ac:dyDescent="0.2">
      <c r="A72" s="95"/>
      <c r="C72" s="100"/>
      <c r="D72" s="100"/>
      <c r="E72" s="96"/>
      <c r="F72" s="96"/>
    </row>
    <row r="73" spans="1:10" s="60" customFormat="1" x14ac:dyDescent="0.2">
      <c r="A73" s="92"/>
      <c r="C73" s="103"/>
      <c r="D73" s="103"/>
      <c r="E73" s="98"/>
      <c r="F73" s="98"/>
    </row>
    <row r="74" spans="1:10" s="60" customFormat="1" x14ac:dyDescent="0.2">
      <c r="A74" s="95"/>
      <c r="C74" s="100"/>
      <c r="D74" s="100"/>
      <c r="E74" s="96"/>
      <c r="F74" s="96"/>
    </row>
    <row r="75" spans="1:10" s="60" customFormat="1" x14ac:dyDescent="0.2">
      <c r="A75" s="95"/>
      <c r="C75" s="100"/>
      <c r="D75" s="100"/>
      <c r="E75" s="96"/>
      <c r="F75" s="96"/>
    </row>
    <row r="76" spans="1:10" s="60" customFormat="1" x14ac:dyDescent="0.2">
      <c r="A76" s="95"/>
      <c r="C76" s="100"/>
      <c r="D76" s="100"/>
      <c r="E76" s="96"/>
      <c r="F76" s="96"/>
    </row>
    <row r="77" spans="1:10" s="60" customFormat="1" x14ac:dyDescent="0.2">
      <c r="A77" s="95"/>
      <c r="C77" s="100"/>
      <c r="D77" s="100"/>
      <c r="E77" s="96"/>
      <c r="F77" s="96"/>
    </row>
    <row r="78" spans="1:10" s="60" customFormat="1" x14ac:dyDescent="0.2">
      <c r="A78" s="95"/>
      <c r="C78" s="100"/>
      <c r="D78" s="100"/>
      <c r="E78" s="96"/>
      <c r="F78" s="96"/>
    </row>
    <row r="79" spans="1:10" s="60" customFormat="1" x14ac:dyDescent="0.2">
      <c r="A79" s="95"/>
      <c r="C79" s="100"/>
      <c r="D79" s="100"/>
      <c r="E79" s="96"/>
      <c r="F79" s="96"/>
    </row>
    <row r="80" spans="1:10" s="60" customFormat="1" x14ac:dyDescent="0.2">
      <c r="A80" s="95"/>
      <c r="C80" s="100"/>
      <c r="D80" s="100"/>
      <c r="E80" s="96"/>
      <c r="F80" s="96"/>
    </row>
    <row r="81" spans="1:6" s="60" customFormat="1" x14ac:dyDescent="0.2">
      <c r="A81" s="95"/>
      <c r="C81" s="95"/>
      <c r="D81" s="95"/>
      <c r="E81" s="96"/>
      <c r="F81" s="96"/>
    </row>
    <row r="82" spans="1:6" s="60" customFormat="1" x14ac:dyDescent="0.2">
      <c r="A82" s="104"/>
      <c r="C82" s="104"/>
      <c r="D82" s="104"/>
      <c r="E82" s="105"/>
      <c r="F82" s="105"/>
    </row>
    <row r="83" spans="1:6" s="106" customFormat="1" x14ac:dyDescent="0.2">
      <c r="B83" s="60"/>
    </row>
    <row r="84" spans="1:6" s="107" customFormat="1" x14ac:dyDescent="0.2">
      <c r="B84" s="60"/>
      <c r="C84" s="108"/>
      <c r="D84" s="108"/>
      <c r="E84" s="108"/>
      <c r="F84" s="108"/>
    </row>
    <row r="85" spans="1:6" s="5" customFormat="1" x14ac:dyDescent="0.2">
      <c r="B85" s="60"/>
    </row>
    <row r="86" spans="1:6" s="5" customFormat="1" x14ac:dyDescent="0.2">
      <c r="B86" s="60"/>
    </row>
    <row r="87" spans="1:6" s="5" customFormat="1" x14ac:dyDescent="0.2">
      <c r="B87" s="60"/>
    </row>
    <row r="88" spans="1:6" s="5" customFormat="1" x14ac:dyDescent="0.2"/>
    <row r="89" spans="1:6" s="5" customFormat="1" x14ac:dyDescent="0.2"/>
    <row r="90" spans="1:6" s="5" customFormat="1" x14ac:dyDescent="0.2"/>
    <row r="91" spans="1:6" s="5" customFormat="1" x14ac:dyDescent="0.2"/>
    <row r="92" spans="1:6" s="5" customFormat="1" x14ac:dyDescent="0.2"/>
    <row r="93" spans="1:6" s="5" customFormat="1" x14ac:dyDescent="0.2"/>
    <row r="94" spans="1:6" s="5" customFormat="1" x14ac:dyDescent="0.2"/>
    <row r="95" spans="1:6" s="5" customFormat="1" x14ac:dyDescent="0.2"/>
    <row r="96" spans="1:6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sortState ref="G7:G14">
    <sortCondition ref="G7"/>
  </sortState>
  <mergeCells count="3">
    <mergeCell ref="B3:D3"/>
    <mergeCell ref="B2:D2"/>
    <mergeCell ref="B1:D1"/>
  </mergeCells>
  <dataValidations count="1">
    <dataValidation type="whole" allowBlank="1" showInputMessage="1" showErrorMessage="1" errorTitle="Eroare format data" error="Eroare format data" sqref="C8:D9 C13:D17 C20:D21 C23:D23 C25:D29 C34:D38 C40:D40 C42:D43 C45:D46 C48:D49 C51:D53">
      <formula1>0</formula1>
      <formula2>1.11111111111111E+24</formula2>
    </dataValidation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T2676"/>
  <sheetViews>
    <sheetView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D12" sqref="D12"/>
    </sheetView>
  </sheetViews>
  <sheetFormatPr defaultColWidth="9.140625" defaultRowHeight="12.75" x14ac:dyDescent="0.2"/>
  <cols>
    <col min="1" max="1" width="78.85546875" style="33" bestFit="1" customWidth="1"/>
    <col min="2" max="2" width="8" style="4" customWidth="1"/>
    <col min="3" max="4" width="19" style="4" bestFit="1" customWidth="1"/>
    <col min="5" max="6" width="20.85546875" style="5" bestFit="1" customWidth="1"/>
    <col min="7" max="7" width="9.140625" style="5"/>
    <col min="8" max="9" width="18" style="5" bestFit="1" customWidth="1"/>
    <col min="10" max="540" width="9.140625" style="5"/>
    <col min="541" max="16384" width="9.140625" style="4"/>
  </cols>
  <sheetData>
    <row r="1" spans="1:540" s="109" customFormat="1" ht="12.75" customHeight="1" x14ac:dyDescent="0.2">
      <c r="A1" s="165" t="s">
        <v>0</v>
      </c>
      <c r="B1" s="169" t="s">
        <v>210</v>
      </c>
      <c r="C1" s="170"/>
      <c r="D1" s="171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  <c r="TT1" s="162"/>
    </row>
    <row r="2" spans="1:540" s="110" customFormat="1" ht="25.5" customHeight="1" x14ac:dyDescent="0.2">
      <c r="A2" s="176" t="s">
        <v>1</v>
      </c>
      <c r="B2" s="180" t="s">
        <v>204</v>
      </c>
      <c r="C2" s="181"/>
      <c r="D2" s="182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  <c r="TT2" s="163"/>
    </row>
    <row r="3" spans="1:540" ht="21" customHeight="1" thickBot="1" x14ac:dyDescent="0.25">
      <c r="A3" s="214" t="s">
        <v>2</v>
      </c>
      <c r="B3" s="191" t="s">
        <v>214</v>
      </c>
      <c r="C3" s="192"/>
      <c r="D3" s="193"/>
    </row>
    <row r="4" spans="1:540" s="110" customFormat="1" ht="54.75" customHeight="1" thickBot="1" x14ac:dyDescent="0.25">
      <c r="A4" s="194" t="s">
        <v>3</v>
      </c>
      <c r="B4" s="199" t="s">
        <v>27</v>
      </c>
      <c r="C4" s="199" t="s">
        <v>193</v>
      </c>
      <c r="D4" s="200" t="s">
        <v>194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  <c r="TT4" s="163"/>
    </row>
    <row r="5" spans="1:540" ht="13.5" thickBot="1" x14ac:dyDescent="0.25">
      <c r="A5" s="204" t="s">
        <v>189</v>
      </c>
      <c r="B5" s="204" t="s">
        <v>190</v>
      </c>
      <c r="C5" s="205" t="s">
        <v>191</v>
      </c>
      <c r="D5" s="205" t="s">
        <v>192</v>
      </c>
    </row>
    <row r="6" spans="1:540" s="8" customFormat="1" x14ac:dyDescent="0.2">
      <c r="A6" s="215" t="s">
        <v>195</v>
      </c>
      <c r="B6" s="132"/>
      <c r="C6" s="59"/>
      <c r="D6" s="58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</row>
    <row r="7" spans="1:540" s="8" customFormat="1" x14ac:dyDescent="0.2">
      <c r="A7" s="216" t="s">
        <v>4</v>
      </c>
      <c r="B7" s="133"/>
      <c r="C7" s="42"/>
      <c r="D7" s="41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</row>
    <row r="8" spans="1:540" s="13" customFormat="1" x14ac:dyDescent="0.2">
      <c r="A8" s="217" t="s">
        <v>5</v>
      </c>
      <c r="B8" s="134">
        <v>1</v>
      </c>
      <c r="C8" s="46">
        <v>798931337</v>
      </c>
      <c r="D8" s="45">
        <v>970530554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</row>
    <row r="9" spans="1:540" s="13" customFormat="1" x14ac:dyDescent="0.2">
      <c r="A9" s="217" t="s">
        <v>6</v>
      </c>
      <c r="B9" s="134">
        <v>2</v>
      </c>
      <c r="C9" s="47">
        <v>3057086413</v>
      </c>
      <c r="D9" s="40">
        <v>3759303681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  <c r="TT9" s="164"/>
    </row>
    <row r="10" spans="1:540" s="8" customFormat="1" x14ac:dyDescent="0.2">
      <c r="A10" s="216" t="s">
        <v>28</v>
      </c>
      <c r="B10" s="135">
        <v>3</v>
      </c>
      <c r="C10" s="54">
        <v>3856017750</v>
      </c>
      <c r="D10" s="53">
        <v>4729834235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  <c r="TT10" s="32"/>
    </row>
    <row r="11" spans="1:540" s="8" customFormat="1" x14ac:dyDescent="0.2">
      <c r="A11" s="216" t="s">
        <v>7</v>
      </c>
      <c r="B11" s="136"/>
      <c r="C11" s="49"/>
      <c r="D11" s="48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</row>
    <row r="12" spans="1:540" s="8" customFormat="1" x14ac:dyDescent="0.2">
      <c r="A12" s="216" t="s">
        <v>172</v>
      </c>
      <c r="B12" s="136"/>
      <c r="C12" s="42"/>
      <c r="D12" s="41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</row>
    <row r="13" spans="1:540" s="13" customFormat="1" x14ac:dyDescent="0.2">
      <c r="A13" s="217" t="s">
        <v>8</v>
      </c>
      <c r="B13" s="137">
        <v>4</v>
      </c>
      <c r="C13" s="46">
        <v>0</v>
      </c>
      <c r="D13" s="45">
        <v>0</v>
      </c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  <c r="TT13" s="164"/>
    </row>
    <row r="14" spans="1:540" s="13" customFormat="1" x14ac:dyDescent="0.2">
      <c r="A14" s="217" t="s">
        <v>9</v>
      </c>
      <c r="B14" s="137">
        <v>5</v>
      </c>
      <c r="C14" s="47">
        <v>0</v>
      </c>
      <c r="D14" s="40">
        <v>0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  <c r="TT14" s="164"/>
    </row>
    <row r="15" spans="1:540" s="13" customFormat="1" x14ac:dyDescent="0.2">
      <c r="A15" s="217" t="s">
        <v>30</v>
      </c>
      <c r="B15" s="137">
        <v>6</v>
      </c>
      <c r="C15" s="47">
        <v>0</v>
      </c>
      <c r="D15" s="40">
        <v>0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  <c r="TT15" s="164"/>
    </row>
    <row r="16" spans="1:540" s="13" customFormat="1" x14ac:dyDescent="0.2">
      <c r="A16" s="217" t="s">
        <v>10</v>
      </c>
      <c r="B16" s="137">
        <v>7</v>
      </c>
      <c r="C16" s="47">
        <v>0</v>
      </c>
      <c r="D16" s="40">
        <v>0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  <c r="TT16" s="164"/>
    </row>
    <row r="17" spans="1:540" s="13" customFormat="1" x14ac:dyDescent="0.2">
      <c r="A17" s="217" t="s">
        <v>11</v>
      </c>
      <c r="B17" s="137">
        <v>8</v>
      </c>
      <c r="C17" s="47">
        <v>2832160</v>
      </c>
      <c r="D17" s="40">
        <v>3486847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  <c r="TT17" s="164"/>
    </row>
    <row r="18" spans="1:540" s="8" customFormat="1" x14ac:dyDescent="0.2">
      <c r="A18" s="216" t="s">
        <v>29</v>
      </c>
      <c r="B18" s="138">
        <v>9</v>
      </c>
      <c r="C18" s="57">
        <v>2832160</v>
      </c>
      <c r="D18" s="56">
        <v>3486847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</row>
    <row r="19" spans="1:540" s="8" customFormat="1" x14ac:dyDescent="0.2">
      <c r="A19" s="218" t="s">
        <v>12</v>
      </c>
      <c r="B19" s="136"/>
      <c r="C19" s="42"/>
      <c r="D19" s="41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</row>
    <row r="20" spans="1:540" s="13" customFormat="1" x14ac:dyDescent="0.2">
      <c r="A20" s="219" t="s">
        <v>13</v>
      </c>
      <c r="B20" s="137">
        <v>10</v>
      </c>
      <c r="C20" s="46">
        <v>301461680</v>
      </c>
      <c r="D20" s="45">
        <v>381200397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  <c r="TT20" s="164"/>
    </row>
    <row r="21" spans="1:540" s="8" customFormat="1" x14ac:dyDescent="0.2">
      <c r="A21" s="216" t="s">
        <v>188</v>
      </c>
      <c r="B21" s="135">
        <v>11</v>
      </c>
      <c r="C21" s="79">
        <v>1089192</v>
      </c>
      <c r="D21" s="55">
        <v>41984344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</row>
    <row r="22" spans="1:540" s="8" customFormat="1" x14ac:dyDescent="0.2">
      <c r="A22" s="218" t="s">
        <v>24</v>
      </c>
      <c r="B22" s="135">
        <v>12</v>
      </c>
      <c r="C22" s="52">
        <v>305383032</v>
      </c>
      <c r="D22" s="51">
        <v>426671588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</row>
    <row r="23" spans="1:540" s="8" customFormat="1" x14ac:dyDescent="0.2">
      <c r="A23" s="218" t="s">
        <v>23</v>
      </c>
      <c r="B23" s="135">
        <v>13</v>
      </c>
      <c r="C23" s="80">
        <v>0</v>
      </c>
      <c r="D23" s="50">
        <v>0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</row>
    <row r="24" spans="1:540" s="8" customFormat="1" x14ac:dyDescent="0.2">
      <c r="A24" s="218" t="s">
        <v>22</v>
      </c>
      <c r="B24" s="136"/>
      <c r="C24" s="42"/>
      <c r="D24" s="41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</row>
    <row r="25" spans="1:540" s="13" customFormat="1" x14ac:dyDescent="0.2">
      <c r="A25" s="219" t="s">
        <v>14</v>
      </c>
      <c r="B25" s="137">
        <v>14</v>
      </c>
      <c r="C25" s="46">
        <v>0</v>
      </c>
      <c r="D25" s="45">
        <v>0</v>
      </c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  <c r="TT25" s="164"/>
    </row>
    <row r="26" spans="1:540" s="13" customFormat="1" x14ac:dyDescent="0.2">
      <c r="A26" s="219" t="s">
        <v>15</v>
      </c>
      <c r="B26" s="134">
        <v>15</v>
      </c>
      <c r="C26" s="47">
        <v>1661327.55</v>
      </c>
      <c r="D26" s="40">
        <v>2556237.34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  <c r="TT26" s="164"/>
    </row>
    <row r="27" spans="1:540" s="13" customFormat="1" x14ac:dyDescent="0.2">
      <c r="A27" s="219" t="s">
        <v>16</v>
      </c>
      <c r="B27" s="134">
        <v>16</v>
      </c>
      <c r="C27" s="47">
        <v>0</v>
      </c>
      <c r="D27" s="40">
        <v>0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  <c r="TT27" s="164"/>
    </row>
    <row r="28" spans="1:540" s="13" customFormat="1" x14ac:dyDescent="0.2">
      <c r="A28" s="219" t="s">
        <v>173</v>
      </c>
      <c r="B28" s="134">
        <v>17</v>
      </c>
      <c r="C28" s="47">
        <v>311967.06</v>
      </c>
      <c r="D28" s="40">
        <v>1041333.25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  <c r="TT28" s="164"/>
    </row>
    <row r="29" spans="1:540" s="13" customFormat="1" x14ac:dyDescent="0.2">
      <c r="A29" s="219" t="s">
        <v>196</v>
      </c>
      <c r="B29" s="134">
        <v>18</v>
      </c>
      <c r="C29" s="47">
        <v>13320</v>
      </c>
      <c r="D29" s="40">
        <v>0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  <c r="TT29" s="164"/>
    </row>
    <row r="30" spans="1:540" s="8" customFormat="1" x14ac:dyDescent="0.2">
      <c r="A30" s="218" t="s">
        <v>25</v>
      </c>
      <c r="B30" s="135">
        <v>19</v>
      </c>
      <c r="C30" s="52">
        <v>1986614.61</v>
      </c>
      <c r="D30" s="51">
        <v>3597570.59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</row>
    <row r="31" spans="1:540" s="8" customFormat="1" ht="15" customHeight="1" x14ac:dyDescent="0.2">
      <c r="A31" s="218" t="s">
        <v>17</v>
      </c>
      <c r="B31" s="135">
        <v>20</v>
      </c>
      <c r="C31" s="52">
        <v>300564257.57999998</v>
      </c>
      <c r="D31" s="51">
        <v>419587170.41000003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</row>
    <row r="32" spans="1:540" s="8" customFormat="1" ht="15.75" customHeight="1" x14ac:dyDescent="0.2">
      <c r="A32" s="218" t="s">
        <v>18</v>
      </c>
      <c r="B32" s="135">
        <v>21</v>
      </c>
      <c r="C32" s="54">
        <v>4156582007.5799999</v>
      </c>
      <c r="D32" s="53">
        <v>5149421405.4099998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</row>
    <row r="33" spans="1:540" s="8" customFormat="1" x14ac:dyDescent="0.2">
      <c r="A33" s="218" t="s">
        <v>19</v>
      </c>
      <c r="B33" s="133"/>
      <c r="C33" s="42"/>
      <c r="D33" s="4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</row>
    <row r="34" spans="1:540" s="13" customFormat="1" x14ac:dyDescent="0.2">
      <c r="A34" s="219" t="s">
        <v>20</v>
      </c>
      <c r="B34" s="134">
        <v>22</v>
      </c>
      <c r="C34" s="46">
        <v>0</v>
      </c>
      <c r="D34" s="45">
        <v>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  <c r="TT34" s="164"/>
    </row>
    <row r="35" spans="1:540" s="13" customFormat="1" x14ac:dyDescent="0.2">
      <c r="A35" s="219" t="s">
        <v>15</v>
      </c>
      <c r="B35" s="134">
        <v>23</v>
      </c>
      <c r="C35" s="47">
        <v>0</v>
      </c>
      <c r="D35" s="40">
        <v>0</v>
      </c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  <c r="TT35" s="164"/>
    </row>
    <row r="36" spans="1:540" s="13" customFormat="1" x14ac:dyDescent="0.2">
      <c r="A36" s="219" t="s">
        <v>16</v>
      </c>
      <c r="B36" s="134">
        <v>24</v>
      </c>
      <c r="C36" s="47">
        <v>0</v>
      </c>
      <c r="D36" s="40">
        <v>0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  <c r="TT36" s="164"/>
    </row>
    <row r="37" spans="1:540" s="13" customFormat="1" x14ac:dyDescent="0.2">
      <c r="A37" s="219" t="s">
        <v>174</v>
      </c>
      <c r="B37" s="134">
        <v>25</v>
      </c>
      <c r="C37" s="47">
        <v>0</v>
      </c>
      <c r="D37" s="40">
        <v>0</v>
      </c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  <c r="TT37" s="164"/>
    </row>
    <row r="38" spans="1:540" s="13" customFormat="1" x14ac:dyDescent="0.2">
      <c r="A38" s="219" t="s">
        <v>197</v>
      </c>
      <c r="B38" s="134">
        <v>26</v>
      </c>
      <c r="C38" s="47">
        <v>0</v>
      </c>
      <c r="D38" s="40">
        <v>0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  <c r="TT38" s="164"/>
    </row>
    <row r="39" spans="1:540" s="8" customFormat="1" x14ac:dyDescent="0.2">
      <c r="A39" s="218" t="s">
        <v>26</v>
      </c>
      <c r="B39" s="139">
        <v>27</v>
      </c>
      <c r="C39" s="52">
        <v>0</v>
      </c>
      <c r="D39" s="51">
        <v>0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  <c r="TT39" s="32"/>
    </row>
    <row r="40" spans="1:540" s="8" customFormat="1" x14ac:dyDescent="0.2">
      <c r="A40" s="218" t="s">
        <v>21</v>
      </c>
      <c r="B40" s="139">
        <v>28</v>
      </c>
      <c r="C40" s="80">
        <v>2832159.81</v>
      </c>
      <c r="D40" s="50">
        <v>3486847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  <c r="TT40" s="32"/>
    </row>
    <row r="41" spans="1:540" s="8" customFormat="1" x14ac:dyDescent="0.2">
      <c r="A41" s="218" t="s">
        <v>175</v>
      </c>
      <c r="B41" s="133"/>
      <c r="C41" s="49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</row>
    <row r="42" spans="1:540" s="13" customFormat="1" x14ac:dyDescent="0.2">
      <c r="A42" s="219" t="s">
        <v>176</v>
      </c>
      <c r="B42" s="134">
        <v>29</v>
      </c>
      <c r="C42" s="47">
        <v>3740105614.75</v>
      </c>
      <c r="D42" s="40">
        <v>4816510221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  <c r="TT42" s="164"/>
    </row>
    <row r="43" spans="1:540" s="13" customFormat="1" x14ac:dyDescent="0.2">
      <c r="A43" s="220" t="s">
        <v>177</v>
      </c>
      <c r="B43" s="134">
        <v>30</v>
      </c>
      <c r="C43" s="47">
        <v>0</v>
      </c>
      <c r="D43" s="40">
        <v>0</v>
      </c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  <c r="TT43" s="164"/>
    </row>
    <row r="44" spans="1:540" s="13" customFormat="1" x14ac:dyDescent="0.2">
      <c r="A44" s="219" t="s">
        <v>178</v>
      </c>
      <c r="B44" s="134"/>
      <c r="C44" s="44"/>
      <c r="D44" s="43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  <c r="TT44" s="164"/>
    </row>
    <row r="45" spans="1:540" s="13" customFormat="1" x14ac:dyDescent="0.2">
      <c r="A45" s="219" t="s">
        <v>179</v>
      </c>
      <c r="B45" s="134">
        <v>31</v>
      </c>
      <c r="C45" s="46">
        <v>0</v>
      </c>
      <c r="D45" s="45">
        <v>0</v>
      </c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  <c r="TT45" s="164"/>
    </row>
    <row r="46" spans="1:540" s="13" customFormat="1" x14ac:dyDescent="0.2">
      <c r="A46" s="219" t="s">
        <v>180</v>
      </c>
      <c r="B46" s="134">
        <v>32</v>
      </c>
      <c r="C46" s="81">
        <v>0</v>
      </c>
      <c r="D46" s="82">
        <v>0</v>
      </c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  <c r="TT46" s="164"/>
    </row>
    <row r="47" spans="1:540" s="13" customFormat="1" x14ac:dyDescent="0.2">
      <c r="A47" s="219" t="s">
        <v>181</v>
      </c>
      <c r="B47" s="140"/>
      <c r="C47" s="44"/>
      <c r="D47" s="43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  <c r="TT47" s="164"/>
    </row>
    <row r="48" spans="1:540" s="13" customFormat="1" x14ac:dyDescent="0.2">
      <c r="A48" s="219" t="s">
        <v>182</v>
      </c>
      <c r="B48" s="134">
        <v>33</v>
      </c>
      <c r="C48" s="46">
        <v>0</v>
      </c>
      <c r="D48" s="45">
        <v>0</v>
      </c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  <c r="TT48" s="164"/>
    </row>
    <row r="49" spans="1:540" s="13" customFormat="1" x14ac:dyDescent="0.2">
      <c r="A49" s="219" t="s">
        <v>198</v>
      </c>
      <c r="B49" s="134">
        <v>34</v>
      </c>
      <c r="C49" s="81">
        <v>0</v>
      </c>
      <c r="D49" s="82">
        <v>0</v>
      </c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  <c r="TT49" s="164"/>
    </row>
    <row r="50" spans="1:540" s="8" customFormat="1" x14ac:dyDescent="0.2">
      <c r="A50" s="221" t="s">
        <v>183</v>
      </c>
      <c r="B50" s="133"/>
      <c r="C50" s="42"/>
      <c r="D50" s="41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</row>
    <row r="51" spans="1:540" s="13" customFormat="1" x14ac:dyDescent="0.2">
      <c r="A51" s="219" t="s">
        <v>184</v>
      </c>
      <c r="B51" s="134">
        <v>35</v>
      </c>
      <c r="C51" s="46">
        <v>416476393.52999997</v>
      </c>
      <c r="D51" s="45">
        <v>332911184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  <c r="TT51" s="164"/>
    </row>
    <row r="52" spans="1:540" s="13" customFormat="1" x14ac:dyDescent="0.2">
      <c r="A52" s="219" t="s">
        <v>185</v>
      </c>
      <c r="B52" s="134">
        <v>36</v>
      </c>
      <c r="C52" s="47">
        <v>0</v>
      </c>
      <c r="D52" s="40">
        <v>0</v>
      </c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</row>
    <row r="53" spans="1:540" s="8" customFormat="1" x14ac:dyDescent="0.2">
      <c r="A53" s="218" t="s">
        <v>186</v>
      </c>
      <c r="B53" s="139">
        <v>37</v>
      </c>
      <c r="C53" s="79">
        <v>0</v>
      </c>
      <c r="D53" s="55">
        <v>0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  <c r="TT53" s="32"/>
    </row>
    <row r="54" spans="1:540" s="8" customFormat="1" ht="13.5" thickBot="1" x14ac:dyDescent="0.25">
      <c r="A54" s="222" t="s">
        <v>187</v>
      </c>
      <c r="B54" s="141">
        <v>38</v>
      </c>
      <c r="C54" s="39">
        <v>4156582008.2799997</v>
      </c>
      <c r="D54" s="38">
        <v>5149421405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  <c r="TT54" s="32"/>
    </row>
    <row r="55" spans="1:540" s="32" customFormat="1" ht="16.5" customHeight="1" x14ac:dyDescent="0.2">
      <c r="A55" s="5"/>
    </row>
    <row r="56" spans="1:540" s="5" customFormat="1" x14ac:dyDescent="0.2"/>
    <row r="57" spans="1:540" s="93" customFormat="1" x14ac:dyDescent="0.2">
      <c r="A57" s="5"/>
    </row>
    <row r="58" spans="1:540" s="94" customFormat="1" x14ac:dyDescent="0.2">
      <c r="A58" s="5"/>
    </row>
    <row r="59" spans="1:540" s="94" customFormat="1" x14ac:dyDescent="0.2">
      <c r="A59" s="5"/>
    </row>
    <row r="60" spans="1:540" s="5" customFormat="1" x14ac:dyDescent="0.2"/>
    <row r="61" spans="1:540" s="5" customFormat="1" x14ac:dyDescent="0.2"/>
    <row r="62" spans="1:540" s="5" customFormat="1" x14ac:dyDescent="0.2"/>
    <row r="63" spans="1:540" s="5" customFormat="1" x14ac:dyDescent="0.2"/>
    <row r="64" spans="1:540" s="60" customFormat="1" x14ac:dyDescent="0.2">
      <c r="A64" s="95"/>
      <c r="C64" s="91"/>
      <c r="D64" s="91"/>
      <c r="E64" s="96"/>
      <c r="F64" s="96"/>
      <c r="G64" s="96"/>
    </row>
    <row r="65" spans="1:10" s="60" customFormat="1" x14ac:dyDescent="0.2">
      <c r="A65" s="95"/>
      <c r="C65" s="91"/>
      <c r="D65" s="91"/>
      <c r="E65" s="96"/>
      <c r="F65" s="96"/>
    </row>
    <row r="66" spans="1:10" s="60" customFormat="1" x14ac:dyDescent="0.2">
      <c r="A66" s="92"/>
      <c r="C66" s="97"/>
      <c r="D66" s="97"/>
      <c r="E66" s="98"/>
      <c r="F66" s="98"/>
      <c r="H66" s="96"/>
      <c r="I66" s="96"/>
      <c r="J66" s="99"/>
    </row>
    <row r="67" spans="1:10" s="60" customFormat="1" x14ac:dyDescent="0.2">
      <c r="A67" s="95"/>
      <c r="C67" s="100"/>
      <c r="D67" s="100"/>
      <c r="E67" s="96"/>
      <c r="F67" s="96"/>
    </row>
    <row r="68" spans="1:10" s="60" customFormat="1" x14ac:dyDescent="0.2">
      <c r="A68" s="95"/>
      <c r="C68" s="100"/>
      <c r="D68" s="100"/>
      <c r="E68" s="96"/>
      <c r="F68" s="96"/>
    </row>
    <row r="69" spans="1:10" s="60" customFormat="1" x14ac:dyDescent="0.2">
      <c r="A69" s="95"/>
      <c r="C69" s="100"/>
      <c r="D69" s="100"/>
      <c r="E69" s="96"/>
      <c r="F69" s="96"/>
    </row>
    <row r="70" spans="1:10" s="60" customFormat="1" x14ac:dyDescent="0.2">
      <c r="A70" s="95"/>
      <c r="C70" s="100"/>
      <c r="D70" s="100"/>
      <c r="E70" s="96"/>
      <c r="F70" s="96"/>
    </row>
    <row r="71" spans="1:10" s="60" customFormat="1" x14ac:dyDescent="0.2">
      <c r="A71" s="95"/>
      <c r="C71" s="100"/>
      <c r="D71" s="100"/>
      <c r="E71" s="96"/>
      <c r="F71" s="96"/>
    </row>
    <row r="72" spans="1:10" s="60" customFormat="1" x14ac:dyDescent="0.2">
      <c r="A72" s="95"/>
      <c r="C72" s="100"/>
      <c r="D72" s="100"/>
      <c r="E72" s="96"/>
      <c r="F72" s="96"/>
    </row>
    <row r="73" spans="1:10" s="60" customFormat="1" x14ac:dyDescent="0.2">
      <c r="A73" s="92"/>
      <c r="C73" s="103"/>
      <c r="D73" s="103"/>
      <c r="E73" s="98"/>
      <c r="F73" s="98"/>
    </row>
    <row r="74" spans="1:10" s="60" customFormat="1" x14ac:dyDescent="0.2">
      <c r="A74" s="95"/>
      <c r="C74" s="100"/>
      <c r="D74" s="100"/>
      <c r="E74" s="96"/>
      <c r="F74" s="96"/>
    </row>
    <row r="75" spans="1:10" s="60" customFormat="1" x14ac:dyDescent="0.2">
      <c r="A75" s="95"/>
      <c r="C75" s="100"/>
      <c r="D75" s="100"/>
      <c r="E75" s="96"/>
      <c r="F75" s="96"/>
    </row>
    <row r="76" spans="1:10" s="60" customFormat="1" x14ac:dyDescent="0.2">
      <c r="A76" s="95"/>
      <c r="C76" s="100"/>
      <c r="D76" s="100"/>
      <c r="E76" s="96"/>
      <c r="F76" s="96"/>
    </row>
    <row r="77" spans="1:10" s="60" customFormat="1" x14ac:dyDescent="0.2">
      <c r="A77" s="95"/>
      <c r="C77" s="100"/>
      <c r="D77" s="100"/>
      <c r="E77" s="96"/>
      <c r="F77" s="96"/>
    </row>
    <row r="78" spans="1:10" s="60" customFormat="1" x14ac:dyDescent="0.2">
      <c r="A78" s="95"/>
      <c r="C78" s="100"/>
      <c r="D78" s="100"/>
      <c r="E78" s="96"/>
      <c r="F78" s="96"/>
    </row>
    <row r="79" spans="1:10" s="60" customFormat="1" x14ac:dyDescent="0.2">
      <c r="A79" s="95"/>
      <c r="C79" s="100"/>
      <c r="D79" s="100"/>
      <c r="E79" s="96"/>
      <c r="F79" s="96"/>
    </row>
    <row r="80" spans="1:10" s="60" customFormat="1" x14ac:dyDescent="0.2">
      <c r="A80" s="95"/>
      <c r="C80" s="100"/>
      <c r="D80" s="100"/>
      <c r="E80" s="96"/>
      <c r="F80" s="96"/>
    </row>
    <row r="81" spans="1:6" s="60" customFormat="1" x14ac:dyDescent="0.2">
      <c r="A81" s="95"/>
      <c r="C81" s="95"/>
      <c r="D81" s="95"/>
      <c r="E81" s="96"/>
      <c r="F81" s="96"/>
    </row>
    <row r="82" spans="1:6" s="60" customFormat="1" x14ac:dyDescent="0.2">
      <c r="A82" s="104"/>
      <c r="C82" s="104"/>
      <c r="D82" s="104"/>
      <c r="E82" s="105"/>
      <c r="F82" s="105"/>
    </row>
    <row r="83" spans="1:6" s="106" customFormat="1" x14ac:dyDescent="0.2">
      <c r="B83" s="60"/>
    </row>
    <row r="84" spans="1:6" s="107" customFormat="1" x14ac:dyDescent="0.2">
      <c r="B84" s="60"/>
      <c r="C84" s="108"/>
      <c r="D84" s="108"/>
      <c r="E84" s="108"/>
      <c r="F84" s="108"/>
    </row>
    <row r="85" spans="1:6" s="5" customFormat="1" x14ac:dyDescent="0.2">
      <c r="B85" s="60"/>
    </row>
    <row r="86" spans="1:6" s="5" customFormat="1" x14ac:dyDescent="0.2">
      <c r="B86" s="60"/>
    </row>
    <row r="87" spans="1:6" s="5" customFormat="1" x14ac:dyDescent="0.2">
      <c r="B87" s="60"/>
    </row>
    <row r="88" spans="1:6" s="5" customFormat="1" x14ac:dyDescent="0.2"/>
    <row r="89" spans="1:6" s="5" customFormat="1" x14ac:dyDescent="0.2"/>
    <row r="90" spans="1:6" s="5" customFormat="1" x14ac:dyDescent="0.2"/>
    <row r="91" spans="1:6" s="5" customFormat="1" x14ac:dyDescent="0.2"/>
    <row r="92" spans="1:6" s="5" customFormat="1" x14ac:dyDescent="0.2"/>
    <row r="93" spans="1:6" s="5" customFormat="1" x14ac:dyDescent="0.2"/>
    <row r="94" spans="1:6" s="5" customFormat="1" x14ac:dyDescent="0.2"/>
    <row r="95" spans="1:6" s="5" customFormat="1" x14ac:dyDescent="0.2"/>
    <row r="96" spans="1:6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mergeCells count="3">
    <mergeCell ref="B3:D3"/>
    <mergeCell ref="B2:D2"/>
    <mergeCell ref="B1:D1"/>
  </mergeCells>
  <dataValidations count="10">
    <dataValidation type="whole" allowBlank="1" showInputMessage="1" showErrorMessage="1" errorTitle="Eroare format data" error="Eroare format data" sqref="C8:C9 D9">
      <formula1>0</formula1>
      <formula2>1.11111111111111E+24</formula2>
    </dataValidation>
    <dataValidation type="whole" allowBlank="1" showInputMessage="1" showErrorMessage="1" errorTitle="Eroare format data" error="Eroare format data" sqref="C13:D17">
      <formula1>0</formula1>
      <formula2>1.11111111111111E+23</formula2>
    </dataValidation>
    <dataValidation type="whole" allowBlank="1" showInputMessage="1" showErrorMessage="1" errorTitle="Eroare format data" error="Eroare format data" sqref="C20:D21">
      <formula1>0</formula1>
      <formula2>1.11111111111111E+22</formula2>
    </dataValidation>
    <dataValidation type="whole" allowBlank="1" showInputMessage="1" showErrorMessage="1" errorTitle="Eroare format data" error="Eroare format data" sqref="C25:D29">
      <formula1>0</formula1>
      <formula2>10000000000000000000</formula2>
    </dataValidation>
    <dataValidation type="whole" allowBlank="1" showInputMessage="1" showErrorMessage="1" errorTitle="Eroare format data" error="Eroare format data" sqref="C34:D38">
      <formula1>0</formula1>
      <formula2>1E+24</formula2>
    </dataValidation>
    <dataValidation type="whole" allowBlank="1" showInputMessage="1" showErrorMessage="1" errorTitle="Eroare format data" error="Eroare format data" sqref="C42:D42">
      <formula1>0</formula1>
      <formula2>1E+22</formula2>
    </dataValidation>
    <dataValidation type="whole" allowBlank="1" showInputMessage="1" showErrorMessage="1" errorTitle="Eroare format data" error="Eroare format data" sqref="C51:D53">
      <formula1>0</formula1>
      <formula2>1000000000000000000</formula2>
    </dataValidation>
    <dataValidation type="whole" allowBlank="1" showInputMessage="1" showErrorMessage="1" errorTitle="Eroare format data" error="Eroare format data" sqref="C45:D46 C23:D23 C48:D49">
      <formula1>0</formula1>
      <formula2>1E+21</formula2>
    </dataValidation>
    <dataValidation type="whole" allowBlank="1" showInputMessage="1" showErrorMessage="1" errorTitle="Eroare format data" error="Eroare format data" sqref="C40:D40">
      <formula1>0</formula1>
      <formula2>1E+23</formula2>
    </dataValidation>
    <dataValidation allowBlank="1" showInputMessage="1" showErrorMessage="1" errorTitle="Eroare format data" error="Eroare format data" sqref="C43:D43"/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S2676"/>
  <sheetViews>
    <sheetView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B53" sqref="B53"/>
    </sheetView>
  </sheetViews>
  <sheetFormatPr defaultColWidth="9.140625" defaultRowHeight="12.75" x14ac:dyDescent="0.2"/>
  <cols>
    <col min="1" max="1" width="78.85546875" style="33" bestFit="1" customWidth="1"/>
    <col min="2" max="2" width="9" style="4" bestFit="1" customWidth="1"/>
    <col min="3" max="4" width="19" style="4" bestFit="1" customWidth="1"/>
    <col min="5" max="5" width="20.85546875" style="5" bestFit="1" customWidth="1"/>
    <col min="6" max="6" width="9.140625" style="5"/>
    <col min="7" max="8" width="18" style="5" bestFit="1" customWidth="1"/>
    <col min="9" max="539" width="9.140625" style="5"/>
    <col min="540" max="16384" width="9.140625" style="4"/>
  </cols>
  <sheetData>
    <row r="1" spans="1:539" s="109" customFormat="1" ht="12.75" customHeight="1" x14ac:dyDescent="0.2">
      <c r="A1" s="165" t="s">
        <v>0</v>
      </c>
      <c r="B1" s="172" t="s">
        <v>205</v>
      </c>
      <c r="C1" s="173"/>
      <c r="D1" s="225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</row>
    <row r="2" spans="1:539" s="110" customFormat="1" ht="25.5" customHeight="1" x14ac:dyDescent="0.2">
      <c r="A2" s="176" t="s">
        <v>1</v>
      </c>
      <c r="B2" s="183" t="s">
        <v>206</v>
      </c>
      <c r="C2" s="184"/>
      <c r="D2" s="224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</row>
    <row r="3" spans="1:539" ht="21" customHeight="1" thickBot="1" x14ac:dyDescent="0.25">
      <c r="A3" s="214" t="s">
        <v>2</v>
      </c>
      <c r="B3" s="191" t="s">
        <v>214</v>
      </c>
      <c r="C3" s="192"/>
      <c r="D3" s="193"/>
    </row>
    <row r="4" spans="1:539" s="110" customFormat="1" ht="54.75" customHeight="1" thickBot="1" x14ac:dyDescent="0.25">
      <c r="A4" s="194" t="s">
        <v>3</v>
      </c>
      <c r="B4" s="194" t="s">
        <v>27</v>
      </c>
      <c r="C4" s="194" t="s">
        <v>193</v>
      </c>
      <c r="D4" s="195" t="s">
        <v>194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</row>
    <row r="5" spans="1:539" ht="13.5" thickBot="1" x14ac:dyDescent="0.25">
      <c r="A5" s="204" t="s">
        <v>189</v>
      </c>
      <c r="B5" s="209" t="s">
        <v>190</v>
      </c>
      <c r="C5" s="210" t="s">
        <v>191</v>
      </c>
      <c r="D5" s="210" t="s">
        <v>192</v>
      </c>
    </row>
    <row r="6" spans="1:539" s="8" customFormat="1" x14ac:dyDescent="0.2">
      <c r="A6" s="215" t="s">
        <v>195</v>
      </c>
      <c r="B6" s="132"/>
      <c r="C6" s="59"/>
      <c r="D6" s="58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</row>
    <row r="7" spans="1:539" s="8" customFormat="1" x14ac:dyDescent="0.2">
      <c r="A7" s="216" t="s">
        <v>4</v>
      </c>
      <c r="B7" s="133"/>
      <c r="C7" s="42"/>
      <c r="D7" s="41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</row>
    <row r="8" spans="1:539" s="13" customFormat="1" x14ac:dyDescent="0.2">
      <c r="A8" s="217" t="s">
        <v>5</v>
      </c>
      <c r="B8" s="134">
        <v>1</v>
      </c>
      <c r="C8" s="46">
        <v>0</v>
      </c>
      <c r="D8" s="45">
        <v>0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</row>
    <row r="9" spans="1:539" s="13" customFormat="1" x14ac:dyDescent="0.2">
      <c r="A9" s="217" t="s">
        <v>6</v>
      </c>
      <c r="B9" s="134">
        <v>2</v>
      </c>
      <c r="C9" s="47">
        <v>1640785909</v>
      </c>
      <c r="D9" s="40">
        <v>2164207898.5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</row>
    <row r="10" spans="1:539" s="8" customFormat="1" x14ac:dyDescent="0.2">
      <c r="A10" s="216" t="s">
        <v>28</v>
      </c>
      <c r="B10" s="135">
        <v>3</v>
      </c>
      <c r="C10" s="54">
        <v>1640785909</v>
      </c>
      <c r="D10" s="53">
        <v>2164207898.5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</row>
    <row r="11" spans="1:539" s="8" customFormat="1" x14ac:dyDescent="0.2">
      <c r="A11" s="216" t="s">
        <v>7</v>
      </c>
      <c r="B11" s="136"/>
      <c r="C11" s="49"/>
      <c r="D11" s="48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</row>
    <row r="12" spans="1:539" s="8" customFormat="1" x14ac:dyDescent="0.2">
      <c r="A12" s="216" t="s">
        <v>172</v>
      </c>
      <c r="B12" s="136"/>
      <c r="C12" s="42"/>
      <c r="D12" s="41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</row>
    <row r="13" spans="1:539" s="13" customFormat="1" x14ac:dyDescent="0.2">
      <c r="A13" s="217" t="s">
        <v>8</v>
      </c>
      <c r="B13" s="137">
        <v>4</v>
      </c>
      <c r="C13" s="46"/>
      <c r="D13" s="45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</row>
    <row r="14" spans="1:539" s="13" customFormat="1" x14ac:dyDescent="0.2">
      <c r="A14" s="217" t="s">
        <v>9</v>
      </c>
      <c r="B14" s="137">
        <v>5</v>
      </c>
      <c r="C14" s="47"/>
      <c r="D14" s="40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</row>
    <row r="15" spans="1:539" s="13" customFormat="1" x14ac:dyDescent="0.2">
      <c r="A15" s="217" t="s">
        <v>30</v>
      </c>
      <c r="B15" s="137">
        <v>6</v>
      </c>
      <c r="C15" s="47"/>
      <c r="D15" s="40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</row>
    <row r="16" spans="1:539" s="13" customFormat="1" x14ac:dyDescent="0.2">
      <c r="A16" s="217" t="s">
        <v>10</v>
      </c>
      <c r="B16" s="137">
        <v>7</v>
      </c>
      <c r="C16" s="47"/>
      <c r="D16" s="40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</row>
    <row r="17" spans="1:539" s="13" customFormat="1" x14ac:dyDescent="0.2">
      <c r="A17" s="217" t="s">
        <v>11</v>
      </c>
      <c r="B17" s="137">
        <v>8</v>
      </c>
      <c r="C17" s="47">
        <v>2168190.6899999403</v>
      </c>
      <c r="D17" s="40">
        <v>2452795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</row>
    <row r="18" spans="1:539" s="8" customFormat="1" x14ac:dyDescent="0.2">
      <c r="A18" s="216" t="s">
        <v>29</v>
      </c>
      <c r="B18" s="138">
        <v>9</v>
      </c>
      <c r="C18" s="57">
        <v>2168190.6899999403</v>
      </c>
      <c r="D18" s="56">
        <v>2452795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</row>
    <row r="19" spans="1:539" s="8" customFormat="1" x14ac:dyDescent="0.2">
      <c r="A19" s="218" t="s">
        <v>12</v>
      </c>
      <c r="B19" s="136"/>
      <c r="C19" s="42"/>
      <c r="D19" s="41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</row>
    <row r="20" spans="1:539" s="13" customFormat="1" x14ac:dyDescent="0.2">
      <c r="A20" s="219" t="s">
        <v>13</v>
      </c>
      <c r="B20" s="137">
        <v>10</v>
      </c>
      <c r="C20" s="46">
        <v>702950138</v>
      </c>
      <c r="D20" s="45">
        <v>774363272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</row>
    <row r="21" spans="1:539" s="8" customFormat="1" x14ac:dyDescent="0.2">
      <c r="A21" s="216" t="s">
        <v>188</v>
      </c>
      <c r="B21" s="135">
        <v>11</v>
      </c>
      <c r="C21" s="79">
        <v>196347</v>
      </c>
      <c r="D21" s="55">
        <v>26551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</row>
    <row r="22" spans="1:539" s="8" customFormat="1" x14ac:dyDescent="0.2">
      <c r="A22" s="218" t="s">
        <v>24</v>
      </c>
      <c r="B22" s="135">
        <v>12</v>
      </c>
      <c r="C22" s="52">
        <v>705314675.68999994</v>
      </c>
      <c r="D22" s="51">
        <v>776842618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</row>
    <row r="23" spans="1:539" s="8" customFormat="1" x14ac:dyDescent="0.2">
      <c r="A23" s="218" t="s">
        <v>23</v>
      </c>
      <c r="B23" s="135">
        <v>13</v>
      </c>
      <c r="C23" s="80"/>
      <c r="D23" s="50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</row>
    <row r="24" spans="1:539" s="8" customFormat="1" x14ac:dyDescent="0.2">
      <c r="A24" s="218" t="s">
        <v>22</v>
      </c>
      <c r="B24" s="136"/>
      <c r="C24" s="42"/>
      <c r="D24" s="41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</row>
    <row r="25" spans="1:539" s="13" customFormat="1" x14ac:dyDescent="0.2">
      <c r="A25" s="219" t="s">
        <v>14</v>
      </c>
      <c r="B25" s="137">
        <v>14</v>
      </c>
      <c r="C25" s="46"/>
      <c r="D25" s="45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</row>
    <row r="26" spans="1:539" s="13" customFormat="1" x14ac:dyDescent="0.2">
      <c r="A26" s="219" t="s">
        <v>15</v>
      </c>
      <c r="B26" s="134">
        <v>15</v>
      </c>
      <c r="C26" s="47">
        <v>4765</v>
      </c>
      <c r="D26" s="40">
        <v>5653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</row>
    <row r="27" spans="1:539" s="13" customFormat="1" x14ac:dyDescent="0.2">
      <c r="A27" s="219" t="s">
        <v>16</v>
      </c>
      <c r="B27" s="134">
        <v>16</v>
      </c>
      <c r="C27" s="47"/>
      <c r="D27" s="40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</row>
    <row r="28" spans="1:539" s="13" customFormat="1" x14ac:dyDescent="0.2">
      <c r="A28" s="219" t="s">
        <v>173</v>
      </c>
      <c r="B28" s="134">
        <v>17</v>
      </c>
      <c r="C28" s="47"/>
      <c r="D28" s="40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</row>
    <row r="29" spans="1:539" s="13" customFormat="1" x14ac:dyDescent="0.2">
      <c r="A29" s="219" t="s">
        <v>196</v>
      </c>
      <c r="B29" s="134">
        <v>18</v>
      </c>
      <c r="C29" s="47">
        <v>922857</v>
      </c>
      <c r="D29" s="40">
        <v>3438222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</row>
    <row r="30" spans="1:539" s="8" customFormat="1" x14ac:dyDescent="0.2">
      <c r="A30" s="218" t="s">
        <v>25</v>
      </c>
      <c r="B30" s="135">
        <v>19</v>
      </c>
      <c r="C30" s="52">
        <v>927622</v>
      </c>
      <c r="D30" s="51">
        <v>3443875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</row>
    <row r="31" spans="1:539" s="8" customFormat="1" ht="15" customHeight="1" x14ac:dyDescent="0.2">
      <c r="A31" s="218" t="s">
        <v>17</v>
      </c>
      <c r="B31" s="135">
        <v>20</v>
      </c>
      <c r="C31" s="52">
        <v>702218862.99999988</v>
      </c>
      <c r="D31" s="51">
        <v>770945948.73000002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</row>
    <row r="32" spans="1:539" s="8" customFormat="1" ht="15.75" customHeight="1" x14ac:dyDescent="0.2">
      <c r="A32" s="218" t="s">
        <v>18</v>
      </c>
      <c r="B32" s="135">
        <v>21</v>
      </c>
      <c r="C32" s="54">
        <v>2343004772</v>
      </c>
      <c r="D32" s="53">
        <v>2935153847.23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</row>
    <row r="33" spans="1:539" s="8" customFormat="1" x14ac:dyDescent="0.2">
      <c r="A33" s="218" t="s">
        <v>19</v>
      </c>
      <c r="B33" s="133"/>
      <c r="C33" s="42"/>
      <c r="D33" s="4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</row>
    <row r="34" spans="1:539" s="13" customFormat="1" x14ac:dyDescent="0.2">
      <c r="A34" s="219" t="s">
        <v>20</v>
      </c>
      <c r="B34" s="134">
        <v>22</v>
      </c>
      <c r="C34" s="46"/>
      <c r="D34" s="45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</row>
    <row r="35" spans="1:539" s="13" customFormat="1" x14ac:dyDescent="0.2">
      <c r="A35" s="219" t="s">
        <v>15</v>
      </c>
      <c r="B35" s="134">
        <v>23</v>
      </c>
      <c r="C35" s="47"/>
      <c r="D35" s="40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</row>
    <row r="36" spans="1:539" s="13" customFormat="1" x14ac:dyDescent="0.2">
      <c r="A36" s="219" t="s">
        <v>16</v>
      </c>
      <c r="B36" s="134">
        <v>24</v>
      </c>
      <c r="C36" s="47"/>
      <c r="D36" s="40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</row>
    <row r="37" spans="1:539" s="13" customFormat="1" x14ac:dyDescent="0.2">
      <c r="A37" s="219" t="s">
        <v>174</v>
      </c>
      <c r="B37" s="134">
        <v>25</v>
      </c>
      <c r="C37" s="47"/>
      <c r="D37" s="40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</row>
    <row r="38" spans="1:539" s="13" customFormat="1" x14ac:dyDescent="0.2">
      <c r="A38" s="219" t="s">
        <v>197</v>
      </c>
      <c r="B38" s="134">
        <v>26</v>
      </c>
      <c r="C38" s="47"/>
      <c r="D38" s="40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</row>
    <row r="39" spans="1:539" s="8" customFormat="1" x14ac:dyDescent="0.2">
      <c r="A39" s="218" t="s">
        <v>26</v>
      </c>
      <c r="B39" s="139">
        <v>27</v>
      </c>
      <c r="C39" s="52">
        <v>0</v>
      </c>
      <c r="D39" s="51">
        <v>0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</row>
    <row r="40" spans="1:539" s="8" customFormat="1" x14ac:dyDescent="0.2">
      <c r="A40" s="218" t="s">
        <v>21</v>
      </c>
      <c r="B40" s="139">
        <v>28</v>
      </c>
      <c r="C40" s="80">
        <v>2168190.69</v>
      </c>
      <c r="D40" s="50">
        <v>2452794.27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</row>
    <row r="41" spans="1:539" s="8" customFormat="1" x14ac:dyDescent="0.2">
      <c r="A41" s="218" t="s">
        <v>175</v>
      </c>
      <c r="B41" s="133"/>
      <c r="C41" s="49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</row>
    <row r="42" spans="1:539" s="13" customFormat="1" x14ac:dyDescent="0.2">
      <c r="A42" s="219" t="s">
        <v>176</v>
      </c>
      <c r="B42" s="134">
        <v>29</v>
      </c>
      <c r="C42" s="47">
        <v>2135264788</v>
      </c>
      <c r="D42" s="40">
        <v>2781847989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</row>
    <row r="43" spans="1:539" s="13" customFormat="1" x14ac:dyDescent="0.2">
      <c r="A43" s="220" t="s">
        <v>177</v>
      </c>
      <c r="B43" s="134">
        <v>30</v>
      </c>
      <c r="C43" s="47"/>
      <c r="D43" s="40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</row>
    <row r="44" spans="1:539" s="13" customFormat="1" x14ac:dyDescent="0.2">
      <c r="A44" s="219" t="s">
        <v>178</v>
      </c>
      <c r="B44" s="134"/>
      <c r="C44" s="44"/>
      <c r="D44" s="43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</row>
    <row r="45" spans="1:539" s="13" customFormat="1" x14ac:dyDescent="0.2">
      <c r="A45" s="219" t="s">
        <v>179</v>
      </c>
      <c r="B45" s="134">
        <v>31</v>
      </c>
      <c r="C45" s="46"/>
      <c r="D45" s="45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</row>
    <row r="46" spans="1:539" s="13" customFormat="1" x14ac:dyDescent="0.2">
      <c r="A46" s="219" t="s">
        <v>180</v>
      </c>
      <c r="B46" s="134">
        <v>32</v>
      </c>
      <c r="C46" s="81"/>
      <c r="D46" s="82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</row>
    <row r="47" spans="1:539" s="13" customFormat="1" x14ac:dyDescent="0.2">
      <c r="A47" s="219" t="s">
        <v>181</v>
      </c>
      <c r="B47" s="140"/>
      <c r="C47" s="44"/>
      <c r="D47" s="43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</row>
    <row r="48" spans="1:539" s="13" customFormat="1" x14ac:dyDescent="0.2">
      <c r="A48" s="219" t="s">
        <v>182</v>
      </c>
      <c r="B48" s="134">
        <v>33</v>
      </c>
      <c r="C48" s="46"/>
      <c r="D48" s="45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</row>
    <row r="49" spans="1:539" s="13" customFormat="1" x14ac:dyDescent="0.2">
      <c r="A49" s="219" t="s">
        <v>198</v>
      </c>
      <c r="B49" s="134">
        <v>34</v>
      </c>
      <c r="C49" s="81"/>
      <c r="D49" s="82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</row>
    <row r="50" spans="1:539" s="8" customFormat="1" x14ac:dyDescent="0.2">
      <c r="A50" s="221" t="s">
        <v>183</v>
      </c>
      <c r="B50" s="133"/>
      <c r="C50" s="42"/>
      <c r="D50" s="41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</row>
    <row r="51" spans="1:539" s="13" customFormat="1" x14ac:dyDescent="0.2">
      <c r="A51" s="219" t="s">
        <v>184</v>
      </c>
      <c r="B51" s="134">
        <v>35</v>
      </c>
      <c r="C51" s="46">
        <v>207739984.17999995</v>
      </c>
      <c r="D51" s="45">
        <v>153305857.90999985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</row>
    <row r="52" spans="1:539" s="13" customFormat="1" x14ac:dyDescent="0.2">
      <c r="A52" s="219" t="s">
        <v>185</v>
      </c>
      <c r="B52" s="134">
        <v>36</v>
      </c>
      <c r="C52" s="47"/>
      <c r="D52" s="40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</row>
    <row r="53" spans="1:539" s="8" customFormat="1" x14ac:dyDescent="0.2">
      <c r="A53" s="218" t="s">
        <v>186</v>
      </c>
      <c r="B53" s="139">
        <v>37</v>
      </c>
      <c r="C53" s="79"/>
      <c r="D53" s="55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</row>
    <row r="54" spans="1:539" s="8" customFormat="1" ht="13.5" thickBot="1" x14ac:dyDescent="0.25">
      <c r="A54" s="222" t="s">
        <v>187</v>
      </c>
      <c r="B54" s="141">
        <v>38</v>
      </c>
      <c r="C54" s="39">
        <v>2343004772.1799998</v>
      </c>
      <c r="D54" s="38">
        <v>2935153846.9099998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</row>
    <row r="55" spans="1:539" s="32" customFormat="1" ht="16.5" customHeight="1" x14ac:dyDescent="0.2">
      <c r="A55" s="5"/>
    </row>
    <row r="56" spans="1:539" s="5" customFormat="1" x14ac:dyDescent="0.2"/>
    <row r="57" spans="1:539" s="93" customFormat="1" x14ac:dyDescent="0.2">
      <c r="A57" s="5"/>
    </row>
    <row r="58" spans="1:539" s="94" customFormat="1" x14ac:dyDescent="0.2">
      <c r="A58" s="5"/>
    </row>
    <row r="59" spans="1:539" s="94" customFormat="1" x14ac:dyDescent="0.2">
      <c r="A59" s="5"/>
    </row>
    <row r="60" spans="1:539" s="5" customFormat="1" x14ac:dyDescent="0.2"/>
    <row r="61" spans="1:539" s="5" customFormat="1" x14ac:dyDescent="0.2"/>
    <row r="62" spans="1:539" s="5" customFormat="1" x14ac:dyDescent="0.2"/>
    <row r="63" spans="1:539" s="5" customFormat="1" x14ac:dyDescent="0.2"/>
    <row r="64" spans="1:539" s="60" customFormat="1" x14ac:dyDescent="0.2">
      <c r="A64" s="95"/>
      <c r="C64" s="91"/>
      <c r="D64" s="91"/>
      <c r="E64" s="96"/>
      <c r="F64" s="96"/>
    </row>
    <row r="65" spans="1:9" s="60" customFormat="1" x14ac:dyDescent="0.2">
      <c r="A65" s="95"/>
      <c r="C65" s="91"/>
      <c r="D65" s="91"/>
      <c r="E65" s="96"/>
    </row>
    <row r="66" spans="1:9" s="60" customFormat="1" x14ac:dyDescent="0.2">
      <c r="A66" s="92"/>
      <c r="C66" s="97"/>
      <c r="D66" s="97"/>
      <c r="E66" s="98"/>
      <c r="G66" s="96"/>
      <c r="H66" s="96"/>
      <c r="I66" s="99"/>
    </row>
    <row r="67" spans="1:9" s="60" customFormat="1" x14ac:dyDescent="0.2">
      <c r="A67" s="95"/>
      <c r="C67" s="100"/>
      <c r="D67" s="100"/>
      <c r="E67" s="96"/>
    </row>
    <row r="68" spans="1:9" s="60" customFormat="1" x14ac:dyDescent="0.2">
      <c r="A68" s="95"/>
      <c r="C68" s="100"/>
      <c r="D68" s="100"/>
      <c r="E68" s="96"/>
    </row>
    <row r="69" spans="1:9" s="60" customFormat="1" x14ac:dyDescent="0.2">
      <c r="A69" s="95"/>
      <c r="C69" s="100"/>
      <c r="D69" s="100"/>
      <c r="E69" s="96"/>
    </row>
    <row r="70" spans="1:9" s="60" customFormat="1" x14ac:dyDescent="0.2">
      <c r="A70" s="95"/>
      <c r="C70" s="100"/>
      <c r="D70" s="100"/>
      <c r="E70" s="96"/>
    </row>
    <row r="71" spans="1:9" s="60" customFormat="1" x14ac:dyDescent="0.2">
      <c r="A71" s="95"/>
      <c r="C71" s="100"/>
      <c r="D71" s="100"/>
      <c r="E71" s="96"/>
    </row>
    <row r="72" spans="1:9" s="60" customFormat="1" x14ac:dyDescent="0.2">
      <c r="A72" s="95"/>
      <c r="C72" s="100"/>
      <c r="D72" s="100"/>
      <c r="E72" s="96"/>
    </row>
    <row r="73" spans="1:9" s="60" customFormat="1" x14ac:dyDescent="0.2">
      <c r="A73" s="92"/>
      <c r="C73" s="103"/>
      <c r="D73" s="103"/>
      <c r="E73" s="98"/>
    </row>
    <row r="74" spans="1:9" s="60" customFormat="1" x14ac:dyDescent="0.2">
      <c r="A74" s="95"/>
      <c r="C74" s="100"/>
      <c r="D74" s="100"/>
      <c r="E74" s="96"/>
    </row>
    <row r="75" spans="1:9" s="60" customFormat="1" x14ac:dyDescent="0.2">
      <c r="A75" s="95"/>
      <c r="C75" s="100"/>
      <c r="D75" s="100"/>
      <c r="E75" s="96"/>
    </row>
    <row r="76" spans="1:9" s="60" customFormat="1" x14ac:dyDescent="0.2">
      <c r="A76" s="95"/>
      <c r="C76" s="100"/>
      <c r="D76" s="100"/>
      <c r="E76" s="96"/>
    </row>
    <row r="77" spans="1:9" s="60" customFormat="1" x14ac:dyDescent="0.2">
      <c r="A77" s="95"/>
      <c r="C77" s="100"/>
      <c r="D77" s="100"/>
      <c r="E77" s="96"/>
    </row>
    <row r="78" spans="1:9" s="60" customFormat="1" x14ac:dyDescent="0.2">
      <c r="A78" s="95"/>
      <c r="C78" s="100"/>
      <c r="D78" s="100"/>
      <c r="E78" s="96"/>
    </row>
    <row r="79" spans="1:9" s="60" customFormat="1" x14ac:dyDescent="0.2">
      <c r="A79" s="95"/>
      <c r="C79" s="100"/>
      <c r="D79" s="100"/>
      <c r="E79" s="96"/>
    </row>
    <row r="80" spans="1:9" s="60" customFormat="1" x14ac:dyDescent="0.2">
      <c r="A80" s="95"/>
      <c r="C80" s="100"/>
      <c r="D80" s="100"/>
      <c r="E80" s="96"/>
    </row>
    <row r="81" spans="1:5" s="60" customFormat="1" x14ac:dyDescent="0.2">
      <c r="A81" s="95"/>
      <c r="C81" s="95"/>
      <c r="D81" s="95"/>
      <c r="E81" s="96"/>
    </row>
    <row r="82" spans="1:5" s="60" customFormat="1" x14ac:dyDescent="0.2">
      <c r="A82" s="104"/>
      <c r="C82" s="104"/>
      <c r="D82" s="104"/>
      <c r="E82" s="105"/>
    </row>
    <row r="83" spans="1:5" s="106" customFormat="1" x14ac:dyDescent="0.2">
      <c r="B83" s="60"/>
    </row>
    <row r="84" spans="1:5" s="107" customFormat="1" x14ac:dyDescent="0.2">
      <c r="B84" s="60"/>
      <c r="C84" s="108"/>
      <c r="D84" s="108"/>
      <c r="E84" s="108"/>
    </row>
    <row r="85" spans="1:5" s="5" customFormat="1" x14ac:dyDescent="0.2">
      <c r="B85" s="60"/>
    </row>
    <row r="86" spans="1:5" s="5" customFormat="1" x14ac:dyDescent="0.2">
      <c r="B86" s="60"/>
    </row>
    <row r="87" spans="1:5" s="5" customFormat="1" x14ac:dyDescent="0.2"/>
    <row r="88" spans="1:5" s="5" customFormat="1" x14ac:dyDescent="0.2"/>
    <row r="89" spans="1:5" s="5" customFormat="1" x14ac:dyDescent="0.2"/>
    <row r="90" spans="1:5" s="5" customFormat="1" x14ac:dyDescent="0.2"/>
    <row r="91" spans="1:5" s="5" customFormat="1" x14ac:dyDescent="0.2"/>
    <row r="92" spans="1:5" s="5" customFormat="1" x14ac:dyDescent="0.2"/>
    <row r="93" spans="1:5" s="5" customFormat="1" x14ac:dyDescent="0.2"/>
    <row r="94" spans="1:5" s="5" customFormat="1" x14ac:dyDescent="0.2"/>
    <row r="95" spans="1:5" s="5" customFormat="1" x14ac:dyDescent="0.2"/>
    <row r="96" spans="1:5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mergeCells count="3">
    <mergeCell ref="B3:D3"/>
    <mergeCell ref="B2:D2"/>
    <mergeCell ref="B1:D1"/>
  </mergeCells>
  <dataValidations count="10">
    <dataValidation type="whole" allowBlank="1" showInputMessage="1" showErrorMessage="1" errorTitle="Eroare format data" error="Eroare format data" sqref="C8:D9">
      <formula1>0</formula1>
      <formula2>1.11111111111111E+24</formula2>
    </dataValidation>
    <dataValidation type="whole" allowBlank="1" showInputMessage="1" showErrorMessage="1" errorTitle="Eroare format data" error="Eroare format data" sqref="C13:D17">
      <formula1>0</formula1>
      <formula2>1.11111111111111E+23</formula2>
    </dataValidation>
    <dataValidation type="whole" allowBlank="1" showInputMessage="1" showErrorMessage="1" errorTitle="Eroare format data" error="Eroare format data" sqref="C20:D21">
      <formula1>0</formula1>
      <formula2>1.11111111111111E+22</formula2>
    </dataValidation>
    <dataValidation type="whole" allowBlank="1" showInputMessage="1" showErrorMessage="1" errorTitle="Eroare format data" error="Eroare format data" sqref="C25:D29">
      <formula1>0</formula1>
      <formula2>10000000000000000000</formula2>
    </dataValidation>
    <dataValidation type="whole" allowBlank="1" showInputMessage="1" showErrorMessage="1" errorTitle="Eroare format data" error="Eroare format data" sqref="C34:D38">
      <formula1>0</formula1>
      <formula2>1E+24</formula2>
    </dataValidation>
    <dataValidation type="whole" allowBlank="1" showInputMessage="1" showErrorMessage="1" errorTitle="Eroare format data" error="Eroare format data" sqref="C42:D42">
      <formula1>0</formula1>
      <formula2>1E+22</formula2>
    </dataValidation>
    <dataValidation type="whole" allowBlank="1" showInputMessage="1" showErrorMessage="1" errorTitle="Eroare format data" error="Eroare format data" sqref="C51:D53">
      <formula1>0</formula1>
      <formula2>1000000000000000000</formula2>
    </dataValidation>
    <dataValidation type="whole" allowBlank="1" showInputMessage="1" showErrorMessage="1" errorTitle="Eroare format data" error="Eroare format data" sqref="C45:D46 C23:D23">
      <formula1>0</formula1>
      <formula2>1E+21</formula2>
    </dataValidation>
    <dataValidation type="whole" allowBlank="1" showInputMessage="1" showErrorMessage="1" errorTitle="Eroare format data" error="Eroare format data" sqref="C48:D49 C40:D40">
      <formula1>0</formula1>
      <formula2>1E+23</formula2>
    </dataValidation>
    <dataValidation allowBlank="1" showInputMessage="1" showErrorMessage="1" errorTitle="Eroare format data" error="Eroare format data" sqref="C43:D43"/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U2676"/>
  <sheetViews>
    <sheetView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C52" sqref="C52"/>
    </sheetView>
  </sheetViews>
  <sheetFormatPr defaultColWidth="9.140625" defaultRowHeight="12.75" x14ac:dyDescent="0.2"/>
  <cols>
    <col min="1" max="1" width="78.85546875" style="33" bestFit="1" customWidth="1"/>
    <col min="2" max="2" width="9" style="4" bestFit="1" customWidth="1"/>
    <col min="3" max="4" width="19.85546875" style="4" bestFit="1" customWidth="1"/>
    <col min="5" max="5" width="9.140625" style="5"/>
    <col min="6" max="7" width="20.85546875" style="5" bestFit="1" customWidth="1"/>
    <col min="8" max="8" width="9.140625" style="5"/>
    <col min="9" max="10" width="18" style="5" bestFit="1" customWidth="1"/>
    <col min="11" max="541" width="9.140625" style="5"/>
    <col min="542" max="16384" width="9.140625" style="4"/>
  </cols>
  <sheetData>
    <row r="1" spans="1:541" s="109" customFormat="1" ht="12.75" customHeight="1" x14ac:dyDescent="0.2">
      <c r="A1" s="165" t="s">
        <v>0</v>
      </c>
      <c r="B1" s="174" t="s">
        <v>212</v>
      </c>
      <c r="C1" s="175"/>
      <c r="D1" s="223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  <c r="TT1" s="162"/>
      <c r="TU1" s="162"/>
    </row>
    <row r="2" spans="1:541" s="110" customFormat="1" ht="25.5" customHeight="1" x14ac:dyDescent="0.2">
      <c r="A2" s="176" t="s">
        <v>1</v>
      </c>
      <c r="B2" s="183" t="s">
        <v>208</v>
      </c>
      <c r="C2" s="184"/>
      <c r="D2" s="224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  <c r="TT2" s="163"/>
      <c r="TU2" s="163"/>
    </row>
    <row r="3" spans="1:541" ht="21" customHeight="1" thickBot="1" x14ac:dyDescent="0.25">
      <c r="A3" s="214" t="s">
        <v>2</v>
      </c>
      <c r="B3" s="191" t="s">
        <v>214</v>
      </c>
      <c r="C3" s="192"/>
      <c r="D3" s="193"/>
    </row>
    <row r="4" spans="1:541" s="110" customFormat="1" ht="54.75" customHeight="1" thickBot="1" x14ac:dyDescent="0.25">
      <c r="A4" s="194" t="s">
        <v>3</v>
      </c>
      <c r="B4" s="201" t="s">
        <v>27</v>
      </c>
      <c r="C4" s="202" t="s">
        <v>193</v>
      </c>
      <c r="D4" s="203" t="s">
        <v>194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  <c r="TT4" s="163"/>
      <c r="TU4" s="163"/>
    </row>
    <row r="5" spans="1:541" ht="13.5" thickBot="1" x14ac:dyDescent="0.25">
      <c r="A5" s="204" t="s">
        <v>189</v>
      </c>
      <c r="B5" s="211" t="s">
        <v>190</v>
      </c>
      <c r="C5" s="212" t="s">
        <v>191</v>
      </c>
      <c r="D5" s="213" t="s">
        <v>192</v>
      </c>
    </row>
    <row r="6" spans="1:541" s="8" customFormat="1" x14ac:dyDescent="0.2">
      <c r="A6" s="215" t="s">
        <v>195</v>
      </c>
      <c r="B6" s="139"/>
      <c r="C6" s="142"/>
      <c r="D6" s="146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</row>
    <row r="7" spans="1:541" s="8" customFormat="1" x14ac:dyDescent="0.2">
      <c r="A7" s="216" t="s">
        <v>4</v>
      </c>
      <c r="B7" s="139"/>
      <c r="C7" s="142"/>
      <c r="D7" s="146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</row>
    <row r="8" spans="1:541" s="13" customFormat="1" x14ac:dyDescent="0.2">
      <c r="A8" s="217" t="s">
        <v>5</v>
      </c>
      <c r="B8" s="134">
        <v>1</v>
      </c>
      <c r="C8" s="83">
        <v>0</v>
      </c>
      <c r="D8" s="84">
        <v>0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  <c r="TU8" s="164"/>
    </row>
    <row r="9" spans="1:541" s="13" customFormat="1" x14ac:dyDescent="0.2">
      <c r="A9" s="217" t="s">
        <v>6</v>
      </c>
      <c r="B9" s="134">
        <v>2</v>
      </c>
      <c r="C9" s="83">
        <v>5482951006</v>
      </c>
      <c r="D9" s="84">
        <v>6997773255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  <c r="TT9" s="164"/>
      <c r="TU9" s="164"/>
    </row>
    <row r="10" spans="1:541" s="8" customFormat="1" x14ac:dyDescent="0.2">
      <c r="A10" s="216" t="s">
        <v>28</v>
      </c>
      <c r="B10" s="135">
        <v>3</v>
      </c>
      <c r="C10" s="85">
        <v>5482951006</v>
      </c>
      <c r="D10" s="88">
        <v>6997773255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  <c r="TT10" s="32"/>
      <c r="TU10" s="32"/>
    </row>
    <row r="11" spans="1:541" s="8" customFormat="1" x14ac:dyDescent="0.2">
      <c r="A11" s="216" t="s">
        <v>7</v>
      </c>
      <c r="B11" s="135"/>
      <c r="C11" s="154"/>
      <c r="D11" s="157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  <c r="TU11" s="32"/>
    </row>
    <row r="12" spans="1:541" s="8" customFormat="1" x14ac:dyDescent="0.2">
      <c r="A12" s="216" t="s">
        <v>172</v>
      </c>
      <c r="B12" s="135"/>
      <c r="C12" s="154"/>
      <c r="D12" s="157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  <c r="TU12" s="32"/>
    </row>
    <row r="13" spans="1:541" s="13" customFormat="1" x14ac:dyDescent="0.2">
      <c r="A13" s="217" t="s">
        <v>8</v>
      </c>
      <c r="B13" s="137">
        <v>4</v>
      </c>
      <c r="C13" s="83">
        <v>0</v>
      </c>
      <c r="D13" s="84">
        <v>0</v>
      </c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  <c r="TT13" s="164"/>
      <c r="TU13" s="164"/>
    </row>
    <row r="14" spans="1:541" s="13" customFormat="1" x14ac:dyDescent="0.2">
      <c r="A14" s="217" t="s">
        <v>9</v>
      </c>
      <c r="B14" s="137">
        <v>5</v>
      </c>
      <c r="C14" s="83">
        <v>0</v>
      </c>
      <c r="D14" s="84">
        <v>0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  <c r="TT14" s="164"/>
      <c r="TU14" s="164"/>
    </row>
    <row r="15" spans="1:541" s="13" customFormat="1" x14ac:dyDescent="0.2">
      <c r="A15" s="217" t="s">
        <v>30</v>
      </c>
      <c r="B15" s="137">
        <v>6</v>
      </c>
      <c r="C15" s="83">
        <v>0</v>
      </c>
      <c r="D15" s="84">
        <v>0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  <c r="TT15" s="164"/>
      <c r="TU15" s="164"/>
    </row>
    <row r="16" spans="1:541" s="13" customFormat="1" x14ac:dyDescent="0.2">
      <c r="A16" s="217" t="s">
        <v>10</v>
      </c>
      <c r="B16" s="137">
        <v>7</v>
      </c>
      <c r="C16" s="83">
        <v>0</v>
      </c>
      <c r="D16" s="84">
        <v>0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  <c r="TT16" s="164"/>
      <c r="TU16" s="164"/>
    </row>
    <row r="17" spans="1:541" s="13" customFormat="1" x14ac:dyDescent="0.2">
      <c r="A17" s="217" t="s">
        <v>11</v>
      </c>
      <c r="B17" s="137">
        <v>8</v>
      </c>
      <c r="C17" s="83">
        <v>0</v>
      </c>
      <c r="D17" s="84">
        <v>10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  <c r="TT17" s="164"/>
      <c r="TU17" s="164"/>
    </row>
    <row r="18" spans="1:541" s="8" customFormat="1" x14ac:dyDescent="0.2">
      <c r="A18" s="216" t="s">
        <v>29</v>
      </c>
      <c r="B18" s="138">
        <v>9</v>
      </c>
      <c r="C18" s="155">
        <v>0</v>
      </c>
      <c r="D18" s="158">
        <v>10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</row>
    <row r="19" spans="1:541" s="8" customFormat="1" x14ac:dyDescent="0.2">
      <c r="A19" s="218" t="s">
        <v>12</v>
      </c>
      <c r="B19" s="135"/>
      <c r="C19" s="154"/>
      <c r="D19" s="157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</row>
    <row r="20" spans="1:541" s="13" customFormat="1" x14ac:dyDescent="0.2">
      <c r="A20" s="219" t="s">
        <v>13</v>
      </c>
      <c r="B20" s="137">
        <v>10</v>
      </c>
      <c r="C20" s="83">
        <v>3295826591</v>
      </c>
      <c r="D20" s="84">
        <v>3469441423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  <c r="TT20" s="164"/>
      <c r="TU20" s="164"/>
    </row>
    <row r="21" spans="1:541" s="8" customFormat="1" x14ac:dyDescent="0.2">
      <c r="A21" s="216" t="s">
        <v>188</v>
      </c>
      <c r="B21" s="135">
        <v>11</v>
      </c>
      <c r="C21" s="86">
        <v>574817</v>
      </c>
      <c r="D21" s="87">
        <v>2656425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</row>
    <row r="22" spans="1:541" s="8" customFormat="1" x14ac:dyDescent="0.2">
      <c r="A22" s="218" t="s">
        <v>24</v>
      </c>
      <c r="B22" s="135">
        <v>12</v>
      </c>
      <c r="C22" s="85">
        <v>3296401408</v>
      </c>
      <c r="D22" s="88">
        <v>3472097858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</row>
    <row r="23" spans="1:541" s="8" customFormat="1" x14ac:dyDescent="0.2">
      <c r="A23" s="218" t="s">
        <v>23</v>
      </c>
      <c r="B23" s="135">
        <v>13</v>
      </c>
      <c r="C23" s="86">
        <v>0</v>
      </c>
      <c r="D23" s="87">
        <v>0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</row>
    <row r="24" spans="1:541" s="8" customFormat="1" x14ac:dyDescent="0.2">
      <c r="A24" s="218" t="s">
        <v>22</v>
      </c>
      <c r="B24" s="135"/>
      <c r="C24" s="154"/>
      <c r="D24" s="157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</row>
    <row r="25" spans="1:541" s="13" customFormat="1" x14ac:dyDescent="0.2">
      <c r="A25" s="219" t="s">
        <v>14</v>
      </c>
      <c r="B25" s="137">
        <v>14</v>
      </c>
      <c r="C25" s="83">
        <v>0</v>
      </c>
      <c r="D25" s="84">
        <v>0</v>
      </c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  <c r="TT25" s="164"/>
      <c r="TU25" s="164"/>
    </row>
    <row r="26" spans="1:541" s="13" customFormat="1" x14ac:dyDescent="0.2">
      <c r="A26" s="219" t="s">
        <v>15</v>
      </c>
      <c r="B26" s="134">
        <v>15</v>
      </c>
      <c r="C26" s="83">
        <v>4351719</v>
      </c>
      <c r="D26" s="84">
        <v>5174913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  <c r="TT26" s="164"/>
      <c r="TU26" s="164"/>
    </row>
    <row r="27" spans="1:541" s="13" customFormat="1" x14ac:dyDescent="0.2">
      <c r="A27" s="219" t="s">
        <v>16</v>
      </c>
      <c r="B27" s="134">
        <v>16</v>
      </c>
      <c r="C27" s="83">
        <v>0</v>
      </c>
      <c r="D27" s="84">
        <v>0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  <c r="TT27" s="164"/>
      <c r="TU27" s="164"/>
    </row>
    <row r="28" spans="1:541" s="13" customFormat="1" x14ac:dyDescent="0.2">
      <c r="A28" s="219" t="s">
        <v>173</v>
      </c>
      <c r="B28" s="134">
        <v>17</v>
      </c>
      <c r="C28" s="83">
        <v>533178</v>
      </c>
      <c r="D28" s="84">
        <v>2382837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  <c r="TT28" s="164"/>
      <c r="TU28" s="164"/>
    </row>
    <row r="29" spans="1:541" s="13" customFormat="1" x14ac:dyDescent="0.2">
      <c r="A29" s="219" t="s">
        <v>196</v>
      </c>
      <c r="B29" s="134">
        <v>18</v>
      </c>
      <c r="C29" s="83">
        <v>0</v>
      </c>
      <c r="D29" s="84">
        <v>0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  <c r="TT29" s="164"/>
      <c r="TU29" s="164"/>
    </row>
    <row r="30" spans="1:541" s="8" customFormat="1" x14ac:dyDescent="0.2">
      <c r="A30" s="218" t="s">
        <v>25</v>
      </c>
      <c r="B30" s="135">
        <v>19</v>
      </c>
      <c r="C30" s="85">
        <v>4884897</v>
      </c>
      <c r="D30" s="88">
        <v>7557750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  <c r="TU30" s="32"/>
    </row>
    <row r="31" spans="1:541" s="8" customFormat="1" ht="15" customHeight="1" x14ac:dyDescent="0.2">
      <c r="A31" s="218" t="s">
        <v>17</v>
      </c>
      <c r="B31" s="135">
        <v>20</v>
      </c>
      <c r="C31" s="85">
        <v>3291516511</v>
      </c>
      <c r="D31" s="88">
        <v>3464540108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  <c r="TU31" s="32"/>
    </row>
    <row r="32" spans="1:541" s="8" customFormat="1" ht="15.75" customHeight="1" x14ac:dyDescent="0.2">
      <c r="A32" s="218" t="s">
        <v>18</v>
      </c>
      <c r="B32" s="135">
        <v>21</v>
      </c>
      <c r="C32" s="85">
        <v>8774467517</v>
      </c>
      <c r="D32" s="88">
        <v>10462313363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  <c r="TU32" s="32"/>
    </row>
    <row r="33" spans="1:541" s="8" customFormat="1" x14ac:dyDescent="0.2">
      <c r="A33" s="218" t="s">
        <v>19</v>
      </c>
      <c r="B33" s="139"/>
      <c r="C33" s="154"/>
      <c r="D33" s="157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  <c r="TU33" s="32"/>
    </row>
    <row r="34" spans="1:541" s="13" customFormat="1" x14ac:dyDescent="0.2">
      <c r="A34" s="219" t="s">
        <v>20</v>
      </c>
      <c r="B34" s="134">
        <v>22</v>
      </c>
      <c r="C34" s="83">
        <v>0</v>
      </c>
      <c r="D34" s="84">
        <v>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  <c r="TT34" s="164"/>
      <c r="TU34" s="164"/>
    </row>
    <row r="35" spans="1:541" s="13" customFormat="1" x14ac:dyDescent="0.2">
      <c r="A35" s="219" t="s">
        <v>15</v>
      </c>
      <c r="B35" s="134">
        <v>23</v>
      </c>
      <c r="C35" s="83">
        <v>0</v>
      </c>
      <c r="D35" s="84">
        <v>0</v>
      </c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  <c r="TT35" s="164"/>
      <c r="TU35" s="164"/>
    </row>
    <row r="36" spans="1:541" s="13" customFormat="1" x14ac:dyDescent="0.2">
      <c r="A36" s="219" t="s">
        <v>16</v>
      </c>
      <c r="B36" s="134">
        <v>24</v>
      </c>
      <c r="C36" s="83">
        <v>0</v>
      </c>
      <c r="D36" s="84">
        <v>0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  <c r="TT36" s="164"/>
      <c r="TU36" s="164"/>
    </row>
    <row r="37" spans="1:541" s="13" customFormat="1" x14ac:dyDescent="0.2">
      <c r="A37" s="219" t="s">
        <v>174</v>
      </c>
      <c r="B37" s="134">
        <v>25</v>
      </c>
      <c r="C37" s="83">
        <v>41638</v>
      </c>
      <c r="D37" s="84">
        <v>273597</v>
      </c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  <c r="TT37" s="164"/>
      <c r="TU37" s="164"/>
    </row>
    <row r="38" spans="1:541" s="13" customFormat="1" x14ac:dyDescent="0.2">
      <c r="A38" s="219" t="s">
        <v>197</v>
      </c>
      <c r="B38" s="134">
        <v>26</v>
      </c>
      <c r="C38" s="83">
        <v>0</v>
      </c>
      <c r="D38" s="84">
        <v>0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  <c r="TT38" s="164"/>
      <c r="TU38" s="164"/>
    </row>
    <row r="39" spans="1:541" s="8" customFormat="1" x14ac:dyDescent="0.2">
      <c r="A39" s="218" t="s">
        <v>26</v>
      </c>
      <c r="B39" s="139">
        <v>27</v>
      </c>
      <c r="C39" s="85">
        <v>41638</v>
      </c>
      <c r="D39" s="88">
        <v>273597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  <c r="TT39" s="32"/>
      <c r="TU39" s="32"/>
    </row>
    <row r="40" spans="1:541" s="8" customFormat="1" x14ac:dyDescent="0.2">
      <c r="A40" s="218" t="s">
        <v>21</v>
      </c>
      <c r="B40" s="139">
        <v>28</v>
      </c>
      <c r="C40" s="86">
        <v>0</v>
      </c>
      <c r="D40" s="87">
        <v>0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  <c r="TT40" s="32"/>
      <c r="TU40" s="32"/>
    </row>
    <row r="41" spans="1:541" s="8" customFormat="1" x14ac:dyDescent="0.2">
      <c r="A41" s="218" t="s">
        <v>175</v>
      </c>
      <c r="B41" s="139"/>
      <c r="C41" s="154"/>
      <c r="D41" s="157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  <c r="TU41" s="32"/>
    </row>
    <row r="42" spans="1:541" s="13" customFormat="1" x14ac:dyDescent="0.2">
      <c r="A42" s="219" t="s">
        <v>176</v>
      </c>
      <c r="B42" s="134">
        <v>29</v>
      </c>
      <c r="C42" s="83">
        <v>7937540651</v>
      </c>
      <c r="D42" s="84">
        <v>9979662231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  <c r="TT42" s="164"/>
      <c r="TU42" s="164"/>
    </row>
    <row r="43" spans="1:541" s="13" customFormat="1" x14ac:dyDescent="0.2">
      <c r="A43" s="220" t="s">
        <v>177</v>
      </c>
      <c r="B43" s="134">
        <v>30</v>
      </c>
      <c r="C43" s="83">
        <v>0</v>
      </c>
      <c r="D43" s="84">
        <v>0</v>
      </c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  <c r="TT43" s="164"/>
      <c r="TU43" s="164"/>
    </row>
    <row r="44" spans="1:541" s="13" customFormat="1" x14ac:dyDescent="0.2">
      <c r="A44" s="219" t="s">
        <v>178</v>
      </c>
      <c r="B44" s="134"/>
      <c r="C44" s="156"/>
      <c r="D44" s="159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  <c r="TT44" s="164"/>
      <c r="TU44" s="164"/>
    </row>
    <row r="45" spans="1:541" s="13" customFormat="1" x14ac:dyDescent="0.2">
      <c r="A45" s="219" t="s">
        <v>179</v>
      </c>
      <c r="B45" s="134">
        <v>31</v>
      </c>
      <c r="C45" s="83">
        <v>0</v>
      </c>
      <c r="D45" s="84">
        <v>0</v>
      </c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  <c r="TT45" s="164"/>
      <c r="TU45" s="164"/>
    </row>
    <row r="46" spans="1:541" s="13" customFormat="1" x14ac:dyDescent="0.2">
      <c r="A46" s="219" t="s">
        <v>180</v>
      </c>
      <c r="B46" s="134">
        <v>32</v>
      </c>
      <c r="C46" s="83">
        <v>0</v>
      </c>
      <c r="D46" s="84">
        <v>0</v>
      </c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  <c r="TT46" s="164"/>
      <c r="TU46" s="164"/>
    </row>
    <row r="47" spans="1:541" s="13" customFormat="1" x14ac:dyDescent="0.2">
      <c r="A47" s="219" t="s">
        <v>181</v>
      </c>
      <c r="B47" s="160"/>
      <c r="C47" s="156"/>
      <c r="D47" s="159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  <c r="TT47" s="164"/>
      <c r="TU47" s="164"/>
    </row>
    <row r="48" spans="1:541" s="13" customFormat="1" x14ac:dyDescent="0.2">
      <c r="A48" s="219" t="s">
        <v>182</v>
      </c>
      <c r="B48" s="134">
        <v>33</v>
      </c>
      <c r="C48" s="83">
        <v>0</v>
      </c>
      <c r="D48" s="84">
        <v>0</v>
      </c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  <c r="TT48" s="164"/>
      <c r="TU48" s="164"/>
    </row>
    <row r="49" spans="1:541" s="13" customFormat="1" x14ac:dyDescent="0.2">
      <c r="A49" s="219" t="s">
        <v>198</v>
      </c>
      <c r="B49" s="134">
        <v>34</v>
      </c>
      <c r="C49" s="83">
        <v>0</v>
      </c>
      <c r="D49" s="84">
        <v>0</v>
      </c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  <c r="TT49" s="164"/>
      <c r="TU49" s="164"/>
    </row>
    <row r="50" spans="1:541" s="8" customFormat="1" x14ac:dyDescent="0.2">
      <c r="A50" s="221" t="s">
        <v>183</v>
      </c>
      <c r="B50" s="139"/>
      <c r="C50" s="154"/>
      <c r="D50" s="157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  <c r="TU50" s="32"/>
    </row>
    <row r="51" spans="1:541" s="13" customFormat="1" x14ac:dyDescent="0.2">
      <c r="A51" s="219" t="s">
        <v>184</v>
      </c>
      <c r="B51" s="134">
        <v>35</v>
      </c>
      <c r="C51" s="83">
        <v>836885228</v>
      </c>
      <c r="D51" s="84">
        <v>482377535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  <c r="TT51" s="164"/>
      <c r="TU51" s="164"/>
    </row>
    <row r="52" spans="1:541" s="13" customFormat="1" x14ac:dyDescent="0.2">
      <c r="A52" s="219" t="s">
        <v>185</v>
      </c>
      <c r="B52" s="134">
        <v>36</v>
      </c>
      <c r="C52" s="83">
        <v>0</v>
      </c>
      <c r="D52" s="84">
        <v>0</v>
      </c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  <c r="TU52" s="164"/>
    </row>
    <row r="53" spans="1:541" s="8" customFormat="1" x14ac:dyDescent="0.2">
      <c r="A53" s="218" t="s">
        <v>186</v>
      </c>
      <c r="B53" s="139">
        <v>37</v>
      </c>
      <c r="C53" s="86">
        <v>0</v>
      </c>
      <c r="D53" s="87">
        <v>0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  <c r="TT53" s="32"/>
      <c r="TU53" s="32"/>
    </row>
    <row r="54" spans="1:541" s="8" customFormat="1" ht="13.5" thickBot="1" x14ac:dyDescent="0.25">
      <c r="A54" s="222" t="s">
        <v>187</v>
      </c>
      <c r="B54" s="141">
        <v>38</v>
      </c>
      <c r="C54" s="89">
        <v>8774425879</v>
      </c>
      <c r="D54" s="161">
        <v>10462039766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  <c r="TT54" s="32"/>
      <c r="TU54" s="32"/>
    </row>
    <row r="55" spans="1:541" s="32" customFormat="1" ht="16.5" customHeight="1" x14ac:dyDescent="0.2">
      <c r="A55" s="5"/>
    </row>
    <row r="56" spans="1:541" s="5" customFormat="1" x14ac:dyDescent="0.2"/>
    <row r="57" spans="1:541" s="93" customFormat="1" x14ac:dyDescent="0.2">
      <c r="A57" s="5"/>
    </row>
    <row r="58" spans="1:541" s="94" customFormat="1" x14ac:dyDescent="0.2">
      <c r="A58" s="5"/>
    </row>
    <row r="59" spans="1:541" s="94" customFormat="1" x14ac:dyDescent="0.2">
      <c r="A59" s="5"/>
    </row>
    <row r="60" spans="1:541" s="5" customFormat="1" x14ac:dyDescent="0.2"/>
    <row r="61" spans="1:541" s="5" customFormat="1" x14ac:dyDescent="0.2"/>
    <row r="62" spans="1:541" s="5" customFormat="1" x14ac:dyDescent="0.2"/>
    <row r="63" spans="1:541" s="5" customFormat="1" x14ac:dyDescent="0.2"/>
    <row r="64" spans="1:541" s="60" customFormat="1" x14ac:dyDescent="0.2">
      <c r="A64" s="95"/>
      <c r="C64" s="91"/>
      <c r="D64" s="91"/>
      <c r="F64" s="96"/>
      <c r="G64" s="96"/>
      <c r="H64" s="96"/>
    </row>
    <row r="65" spans="1:11" s="60" customFormat="1" x14ac:dyDescent="0.2">
      <c r="A65" s="95"/>
      <c r="C65" s="91"/>
      <c r="D65" s="91"/>
      <c r="F65" s="96"/>
      <c r="G65" s="96"/>
    </row>
    <row r="66" spans="1:11" s="60" customFormat="1" x14ac:dyDescent="0.2">
      <c r="A66" s="92"/>
      <c r="C66" s="97"/>
      <c r="D66" s="97"/>
      <c r="F66" s="98"/>
      <c r="G66" s="98"/>
      <c r="I66" s="96"/>
      <c r="J66" s="96"/>
      <c r="K66" s="99"/>
    </row>
    <row r="67" spans="1:11" s="60" customFormat="1" x14ac:dyDescent="0.2">
      <c r="A67" s="95"/>
      <c r="C67" s="100"/>
      <c r="D67" s="100"/>
      <c r="F67" s="96"/>
      <c r="G67" s="96"/>
    </row>
    <row r="68" spans="1:11" s="60" customFormat="1" x14ac:dyDescent="0.2">
      <c r="A68" s="95"/>
      <c r="B68" s="101"/>
      <c r="C68" s="102"/>
      <c r="D68" s="102"/>
      <c r="F68" s="96"/>
      <c r="G68" s="96"/>
    </row>
    <row r="69" spans="1:11" s="60" customFormat="1" x14ac:dyDescent="0.2">
      <c r="A69" s="95"/>
      <c r="C69" s="100"/>
      <c r="D69" s="100"/>
      <c r="F69" s="96"/>
      <c r="G69" s="96"/>
    </row>
    <row r="70" spans="1:11" s="60" customFormat="1" x14ac:dyDescent="0.2">
      <c r="A70" s="95"/>
      <c r="C70" s="100"/>
      <c r="D70" s="100"/>
      <c r="F70" s="96"/>
      <c r="G70" s="96"/>
    </row>
    <row r="71" spans="1:11" s="60" customFormat="1" x14ac:dyDescent="0.2">
      <c r="A71" s="95"/>
      <c r="C71" s="100"/>
      <c r="D71" s="100"/>
      <c r="F71" s="96"/>
      <c r="G71" s="96"/>
    </row>
    <row r="72" spans="1:11" s="60" customFormat="1" x14ac:dyDescent="0.2">
      <c r="A72" s="95"/>
      <c r="C72" s="100"/>
      <c r="D72" s="100"/>
      <c r="F72" s="96"/>
      <c r="G72" s="96"/>
    </row>
    <row r="73" spans="1:11" s="60" customFormat="1" x14ac:dyDescent="0.2">
      <c r="A73" s="92"/>
      <c r="C73" s="103"/>
      <c r="D73" s="103"/>
      <c r="F73" s="98"/>
      <c r="G73" s="98"/>
    </row>
    <row r="74" spans="1:11" s="60" customFormat="1" x14ac:dyDescent="0.2">
      <c r="A74" s="95"/>
      <c r="C74" s="100"/>
      <c r="D74" s="100"/>
      <c r="F74" s="96"/>
      <c r="G74" s="96"/>
    </row>
    <row r="75" spans="1:11" s="60" customFormat="1" x14ac:dyDescent="0.2">
      <c r="A75" s="95"/>
      <c r="C75" s="100"/>
      <c r="D75" s="100"/>
      <c r="F75" s="96"/>
      <c r="G75" s="96"/>
    </row>
    <row r="76" spans="1:11" s="60" customFormat="1" x14ac:dyDescent="0.2">
      <c r="A76" s="95"/>
      <c r="C76" s="100"/>
      <c r="D76" s="100"/>
      <c r="F76" s="96"/>
      <c r="G76" s="96"/>
    </row>
    <row r="77" spans="1:11" s="60" customFormat="1" x14ac:dyDescent="0.2">
      <c r="A77" s="95"/>
      <c r="C77" s="100"/>
      <c r="D77" s="100"/>
      <c r="F77" s="96"/>
      <c r="G77" s="96"/>
    </row>
    <row r="78" spans="1:11" s="60" customFormat="1" x14ac:dyDescent="0.2">
      <c r="A78" s="95"/>
      <c r="C78" s="100"/>
      <c r="D78" s="100"/>
      <c r="F78" s="96"/>
      <c r="G78" s="96"/>
    </row>
    <row r="79" spans="1:11" s="60" customFormat="1" x14ac:dyDescent="0.2">
      <c r="A79" s="95"/>
      <c r="C79" s="100"/>
      <c r="D79" s="100"/>
      <c r="F79" s="96"/>
      <c r="G79" s="96"/>
    </row>
    <row r="80" spans="1:11" s="60" customFormat="1" x14ac:dyDescent="0.2">
      <c r="A80" s="95"/>
      <c r="C80" s="100"/>
      <c r="D80" s="100"/>
      <c r="F80" s="96"/>
      <c r="G80" s="96"/>
    </row>
    <row r="81" spans="1:7" s="60" customFormat="1" x14ac:dyDescent="0.2">
      <c r="A81" s="95"/>
      <c r="C81" s="95"/>
      <c r="D81" s="95"/>
      <c r="F81" s="96"/>
      <c r="G81" s="96"/>
    </row>
    <row r="82" spans="1:7" s="60" customFormat="1" x14ac:dyDescent="0.2">
      <c r="A82" s="104"/>
      <c r="C82" s="104"/>
      <c r="D82" s="104"/>
      <c r="F82" s="105"/>
      <c r="G82" s="105"/>
    </row>
    <row r="83" spans="1:7" s="106" customFormat="1" x14ac:dyDescent="0.2">
      <c r="B83" s="60"/>
      <c r="E83" s="60"/>
    </row>
    <row r="84" spans="1:7" s="107" customFormat="1" x14ac:dyDescent="0.2">
      <c r="B84" s="60"/>
      <c r="C84" s="108"/>
      <c r="D84" s="108"/>
      <c r="E84" s="60"/>
      <c r="F84" s="108"/>
      <c r="G84" s="108"/>
    </row>
    <row r="85" spans="1:7" s="5" customFormat="1" x14ac:dyDescent="0.2">
      <c r="B85" s="60"/>
      <c r="E85" s="60"/>
    </row>
    <row r="86" spans="1:7" s="5" customFormat="1" x14ac:dyDescent="0.2">
      <c r="B86" s="60"/>
    </row>
    <row r="87" spans="1:7" s="5" customFormat="1" x14ac:dyDescent="0.2">
      <c r="B87" s="60"/>
    </row>
    <row r="88" spans="1:7" s="5" customFormat="1" x14ac:dyDescent="0.2"/>
    <row r="89" spans="1:7" s="5" customFormat="1" x14ac:dyDescent="0.2"/>
    <row r="90" spans="1:7" s="5" customFormat="1" x14ac:dyDescent="0.2"/>
    <row r="91" spans="1:7" s="5" customFormat="1" x14ac:dyDescent="0.2"/>
    <row r="92" spans="1:7" s="5" customFormat="1" x14ac:dyDescent="0.2"/>
    <row r="93" spans="1:7" s="5" customFormat="1" x14ac:dyDescent="0.2"/>
    <row r="94" spans="1:7" s="5" customFormat="1" x14ac:dyDescent="0.2"/>
    <row r="95" spans="1:7" s="5" customFormat="1" x14ac:dyDescent="0.2"/>
    <row r="96" spans="1:7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mergeCells count="3">
    <mergeCell ref="B3:D3"/>
    <mergeCell ref="B2:D2"/>
    <mergeCell ref="B1:D1"/>
  </mergeCells>
  <dataValidations count="10">
    <dataValidation type="whole" allowBlank="1" showInputMessage="1" showErrorMessage="1" errorTitle="Eroare format data" error="Eroare format data" sqref="C8:D9">
      <formula1>0</formula1>
      <formula2>1.11111111111111E+24</formula2>
    </dataValidation>
    <dataValidation type="whole" allowBlank="1" showInputMessage="1" showErrorMessage="1" errorTitle="Eroare format data" error="Eroare format data" sqref="C13:D17">
      <formula1>0</formula1>
      <formula2>1.11111111111111E+23</formula2>
    </dataValidation>
    <dataValidation type="whole" allowBlank="1" showInputMessage="1" showErrorMessage="1" errorTitle="Eroare format data" error="Eroare format data" sqref="C20:D21">
      <formula1>0</formula1>
      <formula2>1.11111111111111E+22</formula2>
    </dataValidation>
    <dataValidation type="whole" allowBlank="1" showInputMessage="1" showErrorMessage="1" errorTitle="Eroare format data" error="Eroare format data" sqref="C25:D29">
      <formula1>0</formula1>
      <formula2>10000000000000000000</formula2>
    </dataValidation>
    <dataValidation type="whole" allowBlank="1" showInputMessage="1" showErrorMessage="1" errorTitle="Eroare format data" error="Eroare format data" sqref="C34:D38">
      <formula1>0</formula1>
      <formula2>1E+24</formula2>
    </dataValidation>
    <dataValidation type="whole" allowBlank="1" showInputMessage="1" showErrorMessage="1" errorTitle="Eroare format data" error="Eroare format data" sqref="C42:D42">
      <formula1>0</formula1>
      <formula2>1E+22</formula2>
    </dataValidation>
    <dataValidation type="whole" allowBlank="1" showInputMessage="1" showErrorMessage="1" errorTitle="Eroare format data" error="Eroare format data" sqref="C51:D53">
      <formula1>0</formula1>
      <formula2>1000000000000000000</formula2>
    </dataValidation>
    <dataValidation type="whole" allowBlank="1" showInputMessage="1" showErrorMessage="1" errorTitle="Eroare format data" error="Eroare format data" sqref="C45:D46 C23:D23">
      <formula1>0</formula1>
      <formula2>1E+21</formula2>
    </dataValidation>
    <dataValidation type="whole" allowBlank="1" showInputMessage="1" showErrorMessage="1" errorTitle="Eroare format data" error="Eroare format data" sqref="C48:D49 C40:D40">
      <formula1>0</formula1>
      <formula2>1E+23</formula2>
    </dataValidation>
    <dataValidation allowBlank="1" showInputMessage="1" showErrorMessage="1" errorTitle="Eroare format data" error="Eroare format data" sqref="C43:D43"/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U2676"/>
  <sheetViews>
    <sheetView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F29" sqref="F29"/>
    </sheetView>
  </sheetViews>
  <sheetFormatPr defaultColWidth="9.140625" defaultRowHeight="12.75" x14ac:dyDescent="0.2"/>
  <cols>
    <col min="1" max="1" width="78.85546875" style="33" bestFit="1" customWidth="1"/>
    <col min="2" max="2" width="9" style="4" bestFit="1" customWidth="1"/>
    <col min="3" max="4" width="21.140625" style="4" bestFit="1" customWidth="1"/>
    <col min="5" max="5" width="9.140625" style="5"/>
    <col min="6" max="7" width="20.85546875" style="5" bestFit="1" customWidth="1"/>
    <col min="8" max="8" width="9.140625" style="5"/>
    <col min="9" max="10" width="18" style="5" bestFit="1" customWidth="1"/>
    <col min="11" max="541" width="9.140625" style="5"/>
    <col min="542" max="16384" width="9.140625" style="4"/>
  </cols>
  <sheetData>
    <row r="1" spans="1:541" s="109" customFormat="1" ht="12.75" customHeight="1" x14ac:dyDescent="0.2">
      <c r="A1" s="165" t="s">
        <v>0</v>
      </c>
      <c r="B1" s="166" t="s">
        <v>211</v>
      </c>
      <c r="C1" s="167"/>
      <c r="D1" s="168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  <c r="TT1" s="162"/>
      <c r="TU1" s="162"/>
    </row>
    <row r="2" spans="1:541" s="110" customFormat="1" ht="25.5" customHeight="1" x14ac:dyDescent="0.2">
      <c r="A2" s="176" t="s">
        <v>1</v>
      </c>
      <c r="B2" s="185" t="s">
        <v>209</v>
      </c>
      <c r="C2" s="186"/>
      <c r="D2" s="187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  <c r="TT2" s="163"/>
      <c r="TU2" s="163"/>
    </row>
    <row r="3" spans="1:541" ht="21" customHeight="1" thickBot="1" x14ac:dyDescent="0.25">
      <c r="A3" s="214" t="s">
        <v>2</v>
      </c>
      <c r="B3" s="191" t="s">
        <v>214</v>
      </c>
      <c r="C3" s="192"/>
      <c r="D3" s="193"/>
    </row>
    <row r="4" spans="1:541" s="110" customFormat="1" ht="54.75" customHeight="1" thickBot="1" x14ac:dyDescent="0.25">
      <c r="A4" s="194" t="s">
        <v>3</v>
      </c>
      <c r="B4" s="201" t="s">
        <v>27</v>
      </c>
      <c r="C4" s="202" t="s">
        <v>193</v>
      </c>
      <c r="D4" s="203" t="s">
        <v>194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  <c r="TT4" s="163"/>
      <c r="TU4" s="163"/>
    </row>
    <row r="5" spans="1:541" ht="13.5" thickBot="1" x14ac:dyDescent="0.25">
      <c r="A5" s="204" t="s">
        <v>189</v>
      </c>
      <c r="B5" s="211" t="s">
        <v>190</v>
      </c>
      <c r="C5" s="212" t="s">
        <v>191</v>
      </c>
      <c r="D5" s="213" t="s">
        <v>192</v>
      </c>
    </row>
    <row r="6" spans="1:541" s="8" customFormat="1" x14ac:dyDescent="0.2">
      <c r="A6" s="215" t="s">
        <v>195</v>
      </c>
      <c r="B6" s="139"/>
      <c r="C6" s="142"/>
      <c r="D6" s="146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</row>
    <row r="7" spans="1:541" s="8" customFormat="1" x14ac:dyDescent="0.2">
      <c r="A7" s="216" t="s">
        <v>4</v>
      </c>
      <c r="B7" s="139"/>
      <c r="C7" s="142"/>
      <c r="D7" s="146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</row>
    <row r="8" spans="1:541" s="13" customFormat="1" x14ac:dyDescent="0.2">
      <c r="A8" s="217" t="s">
        <v>5</v>
      </c>
      <c r="B8" s="134">
        <v>1</v>
      </c>
      <c r="C8" s="47">
        <v>4956407245</v>
      </c>
      <c r="D8" s="40">
        <v>5800099822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  <c r="TU8" s="164"/>
    </row>
    <row r="9" spans="1:541" s="13" customFormat="1" x14ac:dyDescent="0.2">
      <c r="A9" s="217" t="s">
        <v>6</v>
      </c>
      <c r="B9" s="134">
        <v>2</v>
      </c>
      <c r="C9" s="47">
        <v>15612311306</v>
      </c>
      <c r="D9" s="40">
        <v>19271190001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  <c r="TT9" s="164"/>
      <c r="TU9" s="164"/>
    </row>
    <row r="10" spans="1:541" s="8" customFormat="1" x14ac:dyDescent="0.2">
      <c r="A10" s="216" t="s">
        <v>28</v>
      </c>
      <c r="B10" s="135">
        <v>3</v>
      </c>
      <c r="C10" s="52">
        <v>20568718551</v>
      </c>
      <c r="D10" s="51">
        <v>25071289823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  <c r="TT10" s="32"/>
      <c r="TU10" s="32"/>
    </row>
    <row r="11" spans="1:541" s="8" customFormat="1" x14ac:dyDescent="0.2">
      <c r="A11" s="216" t="s">
        <v>7</v>
      </c>
      <c r="B11" s="135"/>
      <c r="C11" s="142"/>
      <c r="D11" s="146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  <c r="TT11" s="32"/>
      <c r="TU11" s="32"/>
    </row>
    <row r="12" spans="1:541" s="8" customFormat="1" x14ac:dyDescent="0.2">
      <c r="A12" s="216" t="s">
        <v>172</v>
      </c>
      <c r="B12" s="135"/>
      <c r="C12" s="142"/>
      <c r="D12" s="146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  <c r="TT12" s="32"/>
      <c r="TU12" s="32"/>
    </row>
    <row r="13" spans="1:541" s="13" customFormat="1" x14ac:dyDescent="0.2">
      <c r="A13" s="217" t="s">
        <v>8</v>
      </c>
      <c r="B13" s="137">
        <v>4</v>
      </c>
      <c r="C13" s="47">
        <v>0</v>
      </c>
      <c r="D13" s="40">
        <v>0</v>
      </c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  <c r="TT13" s="164"/>
      <c r="TU13" s="164"/>
    </row>
    <row r="14" spans="1:541" s="13" customFormat="1" x14ac:dyDescent="0.2">
      <c r="A14" s="217" t="s">
        <v>9</v>
      </c>
      <c r="B14" s="137">
        <v>5</v>
      </c>
      <c r="C14" s="47">
        <v>0</v>
      </c>
      <c r="D14" s="40">
        <v>0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  <c r="TT14" s="164"/>
      <c r="TU14" s="164"/>
    </row>
    <row r="15" spans="1:541" s="13" customFormat="1" x14ac:dyDescent="0.2">
      <c r="A15" s="217" t="s">
        <v>30</v>
      </c>
      <c r="B15" s="137">
        <v>6</v>
      </c>
      <c r="C15" s="47">
        <v>0</v>
      </c>
      <c r="D15" s="40">
        <v>0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  <c r="TT15" s="164"/>
      <c r="TU15" s="164"/>
    </row>
    <row r="16" spans="1:541" s="13" customFormat="1" x14ac:dyDescent="0.2">
      <c r="A16" s="217" t="s">
        <v>10</v>
      </c>
      <c r="B16" s="137">
        <v>7</v>
      </c>
      <c r="C16" s="47">
        <v>0</v>
      </c>
      <c r="D16" s="40">
        <v>0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  <c r="TT16" s="164"/>
      <c r="TU16" s="164"/>
    </row>
    <row r="17" spans="1:541" s="13" customFormat="1" x14ac:dyDescent="0.2">
      <c r="A17" s="217" t="s">
        <v>11</v>
      </c>
      <c r="B17" s="137">
        <v>8</v>
      </c>
      <c r="C17" s="47">
        <v>8779044</v>
      </c>
      <c r="D17" s="40">
        <v>10730209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  <c r="TT17" s="164"/>
      <c r="TU17" s="164"/>
    </row>
    <row r="18" spans="1:541" s="8" customFormat="1" x14ac:dyDescent="0.2">
      <c r="A18" s="216" t="s">
        <v>29</v>
      </c>
      <c r="B18" s="138">
        <v>9</v>
      </c>
      <c r="C18" s="143">
        <v>8779044</v>
      </c>
      <c r="D18" s="150">
        <v>10730209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  <c r="TT18" s="32"/>
      <c r="TU18" s="32"/>
    </row>
    <row r="19" spans="1:541" s="8" customFormat="1" x14ac:dyDescent="0.2">
      <c r="A19" s="218" t="s">
        <v>12</v>
      </c>
      <c r="B19" s="135"/>
      <c r="C19" s="142"/>
      <c r="D19" s="146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  <c r="TT19" s="32"/>
      <c r="TU19" s="32"/>
    </row>
    <row r="20" spans="1:541" s="13" customFormat="1" x14ac:dyDescent="0.2">
      <c r="A20" s="219" t="s">
        <v>13</v>
      </c>
      <c r="B20" s="137">
        <v>10</v>
      </c>
      <c r="C20" s="47">
        <v>1232567606</v>
      </c>
      <c r="D20" s="40">
        <v>1058636268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  <c r="TT20" s="164"/>
      <c r="TU20" s="164"/>
    </row>
    <row r="21" spans="1:541" s="8" customFormat="1" x14ac:dyDescent="0.2">
      <c r="A21" s="216" t="s">
        <v>188</v>
      </c>
      <c r="B21" s="135">
        <v>11</v>
      </c>
      <c r="C21" s="79">
        <v>37901551</v>
      </c>
      <c r="D21" s="55">
        <v>49151530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</row>
    <row r="22" spans="1:541" s="8" customFormat="1" x14ac:dyDescent="0.2">
      <c r="A22" s="218" t="s">
        <v>24</v>
      </c>
      <c r="B22" s="135">
        <v>12</v>
      </c>
      <c r="C22" s="52">
        <v>1279248201</v>
      </c>
      <c r="D22" s="51">
        <v>1118518007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  <c r="TT22" s="32"/>
      <c r="TU22" s="32"/>
    </row>
    <row r="23" spans="1:541" s="8" customFormat="1" x14ac:dyDescent="0.2">
      <c r="A23" s="218" t="s">
        <v>23</v>
      </c>
      <c r="B23" s="135">
        <v>13</v>
      </c>
      <c r="C23" s="79">
        <v>0</v>
      </c>
      <c r="D23" s="55">
        <v>0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  <c r="TT23" s="32"/>
      <c r="TU23" s="32"/>
    </row>
    <row r="24" spans="1:541" s="8" customFormat="1" x14ac:dyDescent="0.2">
      <c r="A24" s="218" t="s">
        <v>22</v>
      </c>
      <c r="B24" s="135"/>
      <c r="C24" s="142"/>
      <c r="D24" s="146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  <c r="TT24" s="32"/>
      <c r="TU24" s="32"/>
    </row>
    <row r="25" spans="1:541" s="13" customFormat="1" x14ac:dyDescent="0.2">
      <c r="A25" s="219" t="s">
        <v>14</v>
      </c>
      <c r="B25" s="137">
        <v>14</v>
      </c>
      <c r="C25" s="47">
        <v>0</v>
      </c>
      <c r="D25" s="40">
        <v>0</v>
      </c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  <c r="TT25" s="164"/>
      <c r="TU25" s="164"/>
    </row>
    <row r="26" spans="1:541" s="13" customFormat="1" x14ac:dyDescent="0.2">
      <c r="A26" s="219" t="s">
        <v>15</v>
      </c>
      <c r="B26" s="134">
        <v>15</v>
      </c>
      <c r="C26" s="47">
        <v>57300</v>
      </c>
      <c r="D26" s="40">
        <v>57300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  <c r="TT26" s="164"/>
      <c r="TU26" s="164"/>
    </row>
    <row r="27" spans="1:541" s="13" customFormat="1" x14ac:dyDescent="0.2">
      <c r="A27" s="219" t="s">
        <v>16</v>
      </c>
      <c r="B27" s="134">
        <v>16</v>
      </c>
      <c r="C27" s="47"/>
      <c r="D27" s="40">
        <v>0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  <c r="TT27" s="164"/>
      <c r="TU27" s="164"/>
    </row>
    <row r="28" spans="1:541" s="13" customFormat="1" x14ac:dyDescent="0.2">
      <c r="A28" s="219" t="s">
        <v>173</v>
      </c>
      <c r="B28" s="134">
        <v>17</v>
      </c>
      <c r="C28" s="47">
        <v>2677154.25</v>
      </c>
      <c r="D28" s="40">
        <v>4703988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  <c r="TT28" s="164"/>
      <c r="TU28" s="164"/>
    </row>
    <row r="29" spans="1:541" s="13" customFormat="1" x14ac:dyDescent="0.2">
      <c r="A29" s="219" t="s">
        <v>196</v>
      </c>
      <c r="B29" s="134">
        <v>18</v>
      </c>
      <c r="C29" s="47">
        <v>9157850</v>
      </c>
      <c r="D29" s="40">
        <v>13706293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  <c r="TT29" s="164"/>
      <c r="TU29" s="164"/>
    </row>
    <row r="30" spans="1:541" s="8" customFormat="1" x14ac:dyDescent="0.2">
      <c r="A30" s="218" t="s">
        <v>25</v>
      </c>
      <c r="B30" s="135">
        <v>19</v>
      </c>
      <c r="C30" s="52">
        <v>11892304.25</v>
      </c>
      <c r="D30" s="51">
        <v>18467581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  <c r="TT30" s="32"/>
      <c r="TU30" s="32"/>
    </row>
    <row r="31" spans="1:541" s="8" customFormat="1" ht="15" customHeight="1" x14ac:dyDescent="0.2">
      <c r="A31" s="218" t="s">
        <v>17</v>
      </c>
      <c r="B31" s="135">
        <v>20</v>
      </c>
      <c r="C31" s="52">
        <v>1258576852.75</v>
      </c>
      <c r="D31" s="51">
        <v>1093330102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  <c r="TT31" s="32"/>
      <c r="TU31" s="32"/>
    </row>
    <row r="32" spans="1:541" s="8" customFormat="1" ht="15.75" customHeight="1" x14ac:dyDescent="0.2">
      <c r="A32" s="218" t="s">
        <v>18</v>
      </c>
      <c r="B32" s="135">
        <v>21</v>
      </c>
      <c r="C32" s="52">
        <v>21827295403.75</v>
      </c>
      <c r="D32" s="51">
        <v>26164619925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  <c r="TT32" s="32"/>
      <c r="TU32" s="32"/>
    </row>
    <row r="33" spans="1:541" s="8" customFormat="1" x14ac:dyDescent="0.2">
      <c r="A33" s="218" t="s">
        <v>19</v>
      </c>
      <c r="B33" s="139"/>
      <c r="C33" s="142"/>
      <c r="D33" s="146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  <c r="TT33" s="32"/>
      <c r="TU33" s="32"/>
    </row>
    <row r="34" spans="1:541" s="13" customFormat="1" x14ac:dyDescent="0.2">
      <c r="A34" s="219" t="s">
        <v>20</v>
      </c>
      <c r="B34" s="134">
        <v>22</v>
      </c>
      <c r="C34" s="47">
        <v>0</v>
      </c>
      <c r="D34" s="40">
        <v>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  <c r="TT34" s="164"/>
      <c r="TU34" s="164"/>
    </row>
    <row r="35" spans="1:541" s="13" customFormat="1" x14ac:dyDescent="0.2">
      <c r="A35" s="219" t="s">
        <v>15</v>
      </c>
      <c r="B35" s="134">
        <v>23</v>
      </c>
      <c r="C35" s="47">
        <v>0</v>
      </c>
      <c r="D35" s="40">
        <v>0</v>
      </c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  <c r="TT35" s="164"/>
      <c r="TU35" s="164"/>
    </row>
    <row r="36" spans="1:541" s="13" customFormat="1" x14ac:dyDescent="0.2">
      <c r="A36" s="219" t="s">
        <v>16</v>
      </c>
      <c r="B36" s="134">
        <v>24</v>
      </c>
      <c r="C36" s="47">
        <v>0</v>
      </c>
      <c r="D36" s="40">
        <v>0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  <c r="TT36" s="164"/>
      <c r="TU36" s="164"/>
    </row>
    <row r="37" spans="1:541" s="13" customFormat="1" x14ac:dyDescent="0.2">
      <c r="A37" s="219" t="s">
        <v>174</v>
      </c>
      <c r="B37" s="134">
        <v>25</v>
      </c>
      <c r="C37" s="47">
        <v>311993.75</v>
      </c>
      <c r="D37" s="40">
        <v>3516317</v>
      </c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  <c r="TT37" s="164"/>
      <c r="TU37" s="164"/>
    </row>
    <row r="38" spans="1:541" s="13" customFormat="1" x14ac:dyDescent="0.2">
      <c r="A38" s="219" t="s">
        <v>197</v>
      </c>
      <c r="B38" s="134">
        <v>26</v>
      </c>
      <c r="C38" s="47">
        <v>0</v>
      </c>
      <c r="D38" s="40">
        <v>0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  <c r="TT38" s="164"/>
      <c r="TU38" s="164"/>
    </row>
    <row r="39" spans="1:541" s="8" customFormat="1" x14ac:dyDescent="0.2">
      <c r="A39" s="218" t="s">
        <v>26</v>
      </c>
      <c r="B39" s="139">
        <v>27</v>
      </c>
      <c r="C39" s="52">
        <v>311993.75</v>
      </c>
      <c r="D39" s="51">
        <v>3516317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  <c r="TT39" s="32"/>
      <c r="TU39" s="32"/>
    </row>
    <row r="40" spans="1:541" s="8" customFormat="1" x14ac:dyDescent="0.2">
      <c r="A40" s="218" t="s">
        <v>21</v>
      </c>
      <c r="B40" s="139">
        <v>28</v>
      </c>
      <c r="C40" s="79">
        <v>8779044</v>
      </c>
      <c r="D40" s="55">
        <v>6720324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  <c r="TT40" s="32"/>
      <c r="TU40" s="32"/>
    </row>
    <row r="41" spans="1:541" s="8" customFormat="1" x14ac:dyDescent="0.2">
      <c r="A41" s="218" t="s">
        <v>175</v>
      </c>
      <c r="B41" s="139"/>
      <c r="C41" s="142"/>
      <c r="D41" s="146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  <c r="TU41" s="32"/>
    </row>
    <row r="42" spans="1:541" s="13" customFormat="1" x14ac:dyDescent="0.2">
      <c r="A42" s="219" t="s">
        <v>176</v>
      </c>
      <c r="B42" s="134">
        <v>29</v>
      </c>
      <c r="C42" s="47">
        <v>19718493409</v>
      </c>
      <c r="D42" s="40">
        <v>24666822435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  <c r="TT42" s="164"/>
      <c r="TU42" s="164"/>
    </row>
    <row r="43" spans="1:541" s="13" customFormat="1" x14ac:dyDescent="0.2">
      <c r="A43" s="220" t="s">
        <v>177</v>
      </c>
      <c r="B43" s="134">
        <v>30</v>
      </c>
      <c r="C43" s="47">
        <v>0</v>
      </c>
      <c r="D43" s="40">
        <v>0</v>
      </c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  <c r="TT43" s="164"/>
      <c r="TU43" s="164"/>
    </row>
    <row r="44" spans="1:541" s="13" customFormat="1" x14ac:dyDescent="0.2">
      <c r="A44" s="219" t="s">
        <v>178</v>
      </c>
      <c r="B44" s="134"/>
      <c r="C44" s="144"/>
      <c r="D44" s="151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  <c r="TT44" s="164"/>
      <c r="TU44" s="164"/>
    </row>
    <row r="45" spans="1:541" s="13" customFormat="1" x14ac:dyDescent="0.2">
      <c r="A45" s="219" t="s">
        <v>179</v>
      </c>
      <c r="B45" s="134">
        <v>31</v>
      </c>
      <c r="C45" s="47">
        <v>0</v>
      </c>
      <c r="D45" s="40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  <c r="TT45" s="164"/>
      <c r="TU45" s="164"/>
    </row>
    <row r="46" spans="1:541" s="13" customFormat="1" x14ac:dyDescent="0.2">
      <c r="A46" s="219" t="s">
        <v>180</v>
      </c>
      <c r="B46" s="134">
        <v>32</v>
      </c>
      <c r="C46" s="47">
        <v>0</v>
      </c>
      <c r="D46" s="40">
        <v>0</v>
      </c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  <c r="TT46" s="164"/>
      <c r="TU46" s="164"/>
    </row>
    <row r="47" spans="1:541" s="13" customFormat="1" x14ac:dyDescent="0.2">
      <c r="A47" s="219" t="s">
        <v>181</v>
      </c>
      <c r="B47" s="160"/>
      <c r="C47" s="144"/>
      <c r="D47" s="151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  <c r="TT47" s="164"/>
      <c r="TU47" s="164"/>
    </row>
    <row r="48" spans="1:541" s="13" customFormat="1" x14ac:dyDescent="0.2">
      <c r="A48" s="219" t="s">
        <v>182</v>
      </c>
      <c r="B48" s="134">
        <v>33</v>
      </c>
      <c r="C48" s="47">
        <v>0</v>
      </c>
      <c r="D48" s="40">
        <v>0</v>
      </c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  <c r="TT48" s="164"/>
      <c r="TU48" s="164"/>
    </row>
    <row r="49" spans="1:541" s="13" customFormat="1" x14ac:dyDescent="0.2">
      <c r="A49" s="219" t="s">
        <v>198</v>
      </c>
      <c r="B49" s="134">
        <v>34</v>
      </c>
      <c r="C49" s="47">
        <v>0</v>
      </c>
      <c r="D49" s="40">
        <v>0</v>
      </c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  <c r="TT49" s="164"/>
      <c r="TU49" s="164"/>
    </row>
    <row r="50" spans="1:541" s="8" customFormat="1" x14ac:dyDescent="0.2">
      <c r="A50" s="221" t="s">
        <v>183</v>
      </c>
      <c r="B50" s="139"/>
      <c r="C50" s="142"/>
      <c r="D50" s="146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  <c r="TT50" s="32"/>
      <c r="TU50" s="32"/>
    </row>
    <row r="51" spans="1:541" s="13" customFormat="1" x14ac:dyDescent="0.2">
      <c r="A51" s="219" t="s">
        <v>184</v>
      </c>
      <c r="B51" s="134">
        <v>35</v>
      </c>
      <c r="C51" s="47">
        <v>2108490001</v>
      </c>
      <c r="D51" s="40">
        <v>1494281173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  <c r="TT51" s="164"/>
      <c r="TU51" s="164"/>
    </row>
    <row r="52" spans="1:541" s="13" customFormat="1" x14ac:dyDescent="0.2">
      <c r="A52" s="219" t="s">
        <v>185</v>
      </c>
      <c r="B52" s="134">
        <v>36</v>
      </c>
      <c r="C52" s="47">
        <v>0</v>
      </c>
      <c r="D52" s="40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  <c r="TT52" s="164"/>
      <c r="TU52" s="164"/>
    </row>
    <row r="53" spans="1:541" s="8" customFormat="1" x14ac:dyDescent="0.2">
      <c r="A53" s="218" t="s">
        <v>186</v>
      </c>
      <c r="B53" s="139">
        <v>37</v>
      </c>
      <c r="C53" s="79">
        <v>0</v>
      </c>
      <c r="D53" s="55">
        <v>0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  <c r="TT53" s="32"/>
      <c r="TU53" s="32"/>
    </row>
    <row r="54" spans="1:541" s="8" customFormat="1" ht="13.5" thickBot="1" x14ac:dyDescent="0.25">
      <c r="A54" s="222" t="s">
        <v>187</v>
      </c>
      <c r="B54" s="141">
        <v>38</v>
      </c>
      <c r="C54" s="39">
        <v>21826983410</v>
      </c>
      <c r="D54" s="38">
        <v>26161103608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  <c r="TT54" s="32"/>
      <c r="TU54" s="32"/>
    </row>
    <row r="55" spans="1:541" s="32" customFormat="1" ht="16.5" customHeight="1" x14ac:dyDescent="0.2">
      <c r="A55" s="5"/>
    </row>
    <row r="56" spans="1:541" s="5" customFormat="1" x14ac:dyDescent="0.2"/>
    <row r="57" spans="1:541" s="93" customFormat="1" x14ac:dyDescent="0.2">
      <c r="A57" s="5"/>
    </row>
    <row r="58" spans="1:541" s="94" customFormat="1" x14ac:dyDescent="0.2">
      <c r="A58" s="5"/>
    </row>
    <row r="59" spans="1:541" s="94" customFormat="1" x14ac:dyDescent="0.2">
      <c r="A59" s="5"/>
    </row>
    <row r="60" spans="1:541" s="5" customFormat="1" x14ac:dyDescent="0.2"/>
    <row r="61" spans="1:541" s="5" customFormat="1" x14ac:dyDescent="0.2"/>
    <row r="62" spans="1:541" s="5" customFormat="1" x14ac:dyDescent="0.2"/>
    <row r="63" spans="1:541" s="5" customFormat="1" x14ac:dyDescent="0.2"/>
    <row r="64" spans="1:541" s="60" customFormat="1" x14ac:dyDescent="0.2">
      <c r="A64" s="95"/>
      <c r="C64" s="91"/>
      <c r="D64" s="91"/>
      <c r="F64" s="96"/>
      <c r="G64" s="96"/>
      <c r="H64" s="96"/>
    </row>
    <row r="65" spans="1:11" s="60" customFormat="1" x14ac:dyDescent="0.2">
      <c r="A65" s="95"/>
      <c r="C65" s="91"/>
      <c r="D65" s="91"/>
      <c r="F65" s="96"/>
      <c r="G65" s="96"/>
    </row>
    <row r="66" spans="1:11" s="60" customFormat="1" x14ac:dyDescent="0.2">
      <c r="A66" s="92"/>
      <c r="C66" s="97"/>
      <c r="D66" s="97"/>
      <c r="F66" s="98"/>
      <c r="G66" s="98"/>
      <c r="I66" s="96"/>
      <c r="J66" s="96"/>
      <c r="K66" s="99"/>
    </row>
    <row r="67" spans="1:11" s="60" customFormat="1" x14ac:dyDescent="0.2">
      <c r="A67" s="95"/>
      <c r="C67" s="100"/>
      <c r="D67" s="100"/>
      <c r="F67" s="96"/>
      <c r="G67" s="96"/>
    </row>
    <row r="68" spans="1:11" s="60" customFormat="1" x14ac:dyDescent="0.2">
      <c r="A68" s="95"/>
      <c r="B68" s="101"/>
      <c r="C68" s="100"/>
      <c r="D68" s="100"/>
      <c r="F68" s="96"/>
      <c r="G68" s="96"/>
    </row>
    <row r="69" spans="1:11" s="60" customFormat="1" x14ac:dyDescent="0.2">
      <c r="A69" s="95"/>
      <c r="C69" s="100"/>
      <c r="D69" s="100"/>
      <c r="F69" s="96"/>
      <c r="G69" s="96"/>
    </row>
    <row r="70" spans="1:11" s="60" customFormat="1" x14ac:dyDescent="0.2">
      <c r="A70" s="95"/>
      <c r="C70" s="100"/>
      <c r="D70" s="100"/>
      <c r="F70" s="96"/>
      <c r="G70" s="96"/>
    </row>
    <row r="71" spans="1:11" s="60" customFormat="1" x14ac:dyDescent="0.2">
      <c r="A71" s="95"/>
      <c r="C71" s="100"/>
      <c r="D71" s="100"/>
      <c r="F71" s="96"/>
      <c r="G71" s="96"/>
    </row>
    <row r="72" spans="1:11" s="60" customFormat="1" x14ac:dyDescent="0.2">
      <c r="A72" s="95"/>
      <c r="C72" s="100"/>
      <c r="D72" s="100"/>
      <c r="F72" s="96"/>
      <c r="G72" s="96"/>
    </row>
    <row r="73" spans="1:11" s="60" customFormat="1" x14ac:dyDescent="0.2">
      <c r="A73" s="92"/>
      <c r="C73" s="103"/>
      <c r="D73" s="103"/>
      <c r="F73" s="98"/>
      <c r="G73" s="98"/>
    </row>
    <row r="74" spans="1:11" s="60" customFormat="1" x14ac:dyDescent="0.2">
      <c r="A74" s="95"/>
      <c r="C74" s="100"/>
      <c r="D74" s="100"/>
      <c r="F74" s="96"/>
      <c r="G74" s="96"/>
    </row>
    <row r="75" spans="1:11" s="60" customFormat="1" x14ac:dyDescent="0.2">
      <c r="A75" s="95"/>
      <c r="C75" s="100"/>
      <c r="D75" s="100"/>
      <c r="F75" s="96"/>
      <c r="G75" s="96"/>
    </row>
    <row r="76" spans="1:11" s="60" customFormat="1" x14ac:dyDescent="0.2">
      <c r="A76" s="95"/>
      <c r="C76" s="100"/>
      <c r="D76" s="100"/>
      <c r="F76" s="96"/>
      <c r="G76" s="96"/>
    </row>
    <row r="77" spans="1:11" s="60" customFormat="1" x14ac:dyDescent="0.2">
      <c r="A77" s="95"/>
      <c r="C77" s="100"/>
      <c r="D77" s="100"/>
      <c r="F77" s="96"/>
      <c r="G77" s="96"/>
    </row>
    <row r="78" spans="1:11" s="60" customFormat="1" x14ac:dyDescent="0.2">
      <c r="A78" s="95"/>
      <c r="C78" s="100"/>
      <c r="D78" s="100"/>
      <c r="F78" s="96"/>
      <c r="G78" s="96"/>
    </row>
    <row r="79" spans="1:11" s="60" customFormat="1" x14ac:dyDescent="0.2">
      <c r="A79" s="95"/>
      <c r="C79" s="100"/>
      <c r="D79" s="100"/>
      <c r="F79" s="96"/>
      <c r="G79" s="96"/>
    </row>
    <row r="80" spans="1:11" s="60" customFormat="1" x14ac:dyDescent="0.2">
      <c r="A80" s="95"/>
      <c r="C80" s="100"/>
      <c r="D80" s="100"/>
      <c r="F80" s="96"/>
      <c r="G80" s="96"/>
    </row>
    <row r="81" spans="1:7" s="60" customFormat="1" x14ac:dyDescent="0.2">
      <c r="A81" s="95"/>
      <c r="C81" s="95"/>
      <c r="D81" s="95"/>
      <c r="F81" s="96"/>
      <c r="G81" s="96"/>
    </row>
    <row r="82" spans="1:7" s="60" customFormat="1" x14ac:dyDescent="0.2">
      <c r="A82" s="104"/>
      <c r="C82" s="104"/>
      <c r="D82" s="104"/>
      <c r="F82" s="105"/>
      <c r="G82" s="105"/>
    </row>
    <row r="83" spans="1:7" s="106" customFormat="1" x14ac:dyDescent="0.2">
      <c r="B83" s="60"/>
      <c r="E83" s="60"/>
    </row>
    <row r="84" spans="1:7" s="107" customFormat="1" x14ac:dyDescent="0.2">
      <c r="B84" s="60"/>
      <c r="C84" s="108"/>
      <c r="D84" s="108"/>
      <c r="E84" s="60"/>
      <c r="F84" s="108"/>
      <c r="G84" s="108"/>
    </row>
    <row r="85" spans="1:7" s="5" customFormat="1" x14ac:dyDescent="0.2">
      <c r="B85" s="60"/>
      <c r="E85" s="60"/>
    </row>
    <row r="86" spans="1:7" s="5" customFormat="1" x14ac:dyDescent="0.2">
      <c r="B86" s="60"/>
    </row>
    <row r="87" spans="1:7" s="5" customFormat="1" x14ac:dyDescent="0.2">
      <c r="B87" s="60"/>
    </row>
    <row r="88" spans="1:7" s="5" customFormat="1" x14ac:dyDescent="0.2">
      <c r="B88" s="60"/>
    </row>
    <row r="89" spans="1:7" s="5" customFormat="1" x14ac:dyDescent="0.2"/>
    <row r="90" spans="1:7" s="5" customFormat="1" x14ac:dyDescent="0.2"/>
    <row r="91" spans="1:7" s="5" customFormat="1" x14ac:dyDescent="0.2"/>
    <row r="92" spans="1:7" s="5" customFormat="1" x14ac:dyDescent="0.2"/>
    <row r="93" spans="1:7" s="5" customFormat="1" x14ac:dyDescent="0.2"/>
    <row r="94" spans="1:7" s="5" customFormat="1" x14ac:dyDescent="0.2"/>
    <row r="95" spans="1:7" s="5" customFormat="1" x14ac:dyDescent="0.2"/>
    <row r="96" spans="1:7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mergeCells count="3">
    <mergeCell ref="B3:D3"/>
    <mergeCell ref="B1:D1"/>
    <mergeCell ref="B2:D2"/>
  </mergeCells>
  <dataValidations count="10">
    <dataValidation type="whole" allowBlank="1" showInputMessage="1" showErrorMessage="1" errorTitle="Eroare format data" error="Eroare format data" sqref="C8:D9">
      <formula1>0</formula1>
      <formula2>1.11111111111111E+24</formula2>
    </dataValidation>
    <dataValidation type="whole" allowBlank="1" showInputMessage="1" showErrorMessage="1" errorTitle="Eroare format data" error="Eroare format data" sqref="C13:D17">
      <formula1>0</formula1>
      <formula2>1.11111111111111E+23</formula2>
    </dataValidation>
    <dataValidation type="whole" allowBlank="1" showInputMessage="1" showErrorMessage="1" errorTitle="Eroare format data" error="Eroare format data" sqref="C20:D21">
      <formula1>0</formula1>
      <formula2>1.11111111111111E+22</formula2>
    </dataValidation>
    <dataValidation type="whole" allowBlank="1" showInputMessage="1" showErrorMessage="1" errorTitle="Eroare format data" error="Eroare format data" sqref="C25:D29">
      <formula1>0</formula1>
      <formula2>10000000000000000000</formula2>
    </dataValidation>
    <dataValidation type="whole" allowBlank="1" showInputMessage="1" showErrorMessage="1" errorTitle="Eroare format data" error="Eroare format data" sqref="C34:D38">
      <formula1>0</formula1>
      <formula2>1E+24</formula2>
    </dataValidation>
    <dataValidation type="whole" allowBlank="1" showInputMessage="1" showErrorMessage="1" errorTitle="Eroare format data" error="Eroare format data" sqref="C42:D42">
      <formula1>0</formula1>
      <formula2>1E+22</formula2>
    </dataValidation>
    <dataValidation type="whole" allowBlank="1" showInputMessage="1" showErrorMessage="1" errorTitle="Eroare format data" error="Eroare format data" sqref="C51:D53">
      <formula1>0</formula1>
      <formula2>1000000000000000000</formula2>
    </dataValidation>
    <dataValidation type="whole" allowBlank="1" showInputMessage="1" showErrorMessage="1" errorTitle="Eroare format data" error="Eroare format data" sqref="C45:D46 C23:D23">
      <formula1>0</formula1>
      <formula2>1E+21</formula2>
    </dataValidation>
    <dataValidation type="whole" allowBlank="1" showInputMessage="1" showErrorMessage="1" errorTitle="Eroare format data" error="Eroare format data" sqref="C48:D49 C40:D40">
      <formula1>0</formula1>
      <formula2>1E+23</formula2>
    </dataValidation>
    <dataValidation allowBlank="1" showInputMessage="1" showErrorMessage="1" errorTitle="Eroare format data" error="Eroare format data" sqref="C43:D43"/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S2676"/>
  <sheetViews>
    <sheetView zoomScaleNormal="100" zoomScaleSheetLayoutView="100" workbookViewId="0">
      <pane xSplit="1" ySplit="5" topLeftCell="B6" activePane="bottomRight" state="frozen"/>
      <selection pane="topRight" activeCell="B1" sqref="B1"/>
      <selection pane="bottomLeft" activeCell="A17" sqref="A17"/>
      <selection pane="bottomRight" activeCell="H26" sqref="H26"/>
    </sheetView>
  </sheetViews>
  <sheetFormatPr defaultColWidth="9.140625" defaultRowHeight="12.75" x14ac:dyDescent="0.2"/>
  <cols>
    <col min="1" max="1" width="78.85546875" style="33" bestFit="1" customWidth="1"/>
    <col min="2" max="2" width="6" style="33" bestFit="1" customWidth="1"/>
    <col min="3" max="4" width="19.85546875" style="33" bestFit="1" customWidth="1"/>
    <col min="5" max="5" width="20.85546875" style="5" bestFit="1" customWidth="1"/>
    <col min="6" max="6" width="9.140625" style="5"/>
    <col min="7" max="8" width="18" style="5" bestFit="1" customWidth="1"/>
    <col min="9" max="539" width="9.140625" style="5"/>
    <col min="540" max="16384" width="9.140625" style="4"/>
  </cols>
  <sheetData>
    <row r="1" spans="1:539" s="109" customFormat="1" ht="12.75" customHeight="1" x14ac:dyDescent="0.2">
      <c r="A1" s="165" t="s">
        <v>0</v>
      </c>
      <c r="B1" s="166" t="s">
        <v>216</v>
      </c>
      <c r="C1" s="167"/>
      <c r="D1" s="168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  <c r="CV1" s="162"/>
      <c r="CW1" s="162"/>
      <c r="CX1" s="162"/>
      <c r="CY1" s="162"/>
      <c r="CZ1" s="162"/>
      <c r="DA1" s="162"/>
      <c r="DB1" s="162"/>
      <c r="DC1" s="162"/>
      <c r="DD1" s="162"/>
      <c r="DE1" s="162"/>
      <c r="DF1" s="162"/>
      <c r="DG1" s="162"/>
      <c r="DH1" s="162"/>
      <c r="DI1" s="162"/>
      <c r="DJ1" s="162"/>
      <c r="DK1" s="162"/>
      <c r="DL1" s="162"/>
      <c r="DM1" s="162"/>
      <c r="DN1" s="162"/>
      <c r="DO1" s="162"/>
      <c r="DP1" s="162"/>
      <c r="DQ1" s="162"/>
      <c r="DR1" s="162"/>
      <c r="DS1" s="162"/>
      <c r="DT1" s="162"/>
      <c r="DU1" s="162"/>
      <c r="DV1" s="162"/>
      <c r="DW1" s="162"/>
      <c r="DX1" s="162"/>
      <c r="DY1" s="162"/>
      <c r="DZ1" s="162"/>
      <c r="EA1" s="162"/>
      <c r="EB1" s="162"/>
      <c r="EC1" s="162"/>
      <c r="ED1" s="162"/>
      <c r="EE1" s="162"/>
      <c r="EF1" s="162"/>
      <c r="EG1" s="162"/>
      <c r="EH1" s="162"/>
      <c r="EI1" s="162"/>
      <c r="EJ1" s="162"/>
      <c r="EK1" s="162"/>
      <c r="EL1" s="162"/>
      <c r="EM1" s="162"/>
      <c r="EN1" s="162"/>
      <c r="EO1" s="162"/>
      <c r="EP1" s="162"/>
      <c r="EQ1" s="162"/>
      <c r="ER1" s="162"/>
      <c r="ES1" s="162"/>
      <c r="ET1" s="162"/>
      <c r="EU1" s="162"/>
      <c r="EV1" s="162"/>
      <c r="EW1" s="162"/>
      <c r="EX1" s="162"/>
      <c r="EY1" s="162"/>
      <c r="EZ1" s="162"/>
      <c r="FA1" s="162"/>
      <c r="FB1" s="162"/>
      <c r="FC1" s="162"/>
      <c r="FD1" s="162"/>
      <c r="FE1" s="162"/>
      <c r="FF1" s="162"/>
      <c r="FG1" s="162"/>
      <c r="FH1" s="162"/>
      <c r="FI1" s="162"/>
      <c r="FJ1" s="162"/>
      <c r="FK1" s="162"/>
      <c r="FL1" s="162"/>
      <c r="FM1" s="162"/>
      <c r="FN1" s="162"/>
      <c r="FO1" s="162"/>
      <c r="FP1" s="162"/>
      <c r="FQ1" s="162"/>
      <c r="FR1" s="162"/>
      <c r="FS1" s="162"/>
      <c r="FT1" s="162"/>
      <c r="FU1" s="162"/>
      <c r="FV1" s="162"/>
      <c r="FW1" s="162"/>
      <c r="FX1" s="162"/>
      <c r="FY1" s="162"/>
      <c r="FZ1" s="162"/>
      <c r="GA1" s="162"/>
      <c r="GB1" s="162"/>
      <c r="GC1" s="162"/>
      <c r="GD1" s="162"/>
      <c r="GE1" s="162"/>
      <c r="GF1" s="162"/>
      <c r="GG1" s="162"/>
      <c r="GH1" s="162"/>
      <c r="GI1" s="162"/>
      <c r="GJ1" s="162"/>
      <c r="GK1" s="162"/>
      <c r="GL1" s="162"/>
      <c r="GM1" s="162"/>
      <c r="GN1" s="162"/>
      <c r="GO1" s="162"/>
      <c r="GP1" s="162"/>
      <c r="GQ1" s="162"/>
      <c r="GR1" s="162"/>
      <c r="GS1" s="162"/>
      <c r="GT1" s="162"/>
      <c r="GU1" s="162"/>
      <c r="GV1" s="162"/>
      <c r="GW1" s="162"/>
      <c r="GX1" s="162"/>
      <c r="GY1" s="162"/>
      <c r="GZ1" s="162"/>
      <c r="HA1" s="162"/>
      <c r="HB1" s="162"/>
      <c r="HC1" s="162"/>
      <c r="HD1" s="162"/>
      <c r="HE1" s="162"/>
      <c r="HF1" s="162"/>
      <c r="HG1" s="162"/>
      <c r="HH1" s="162"/>
      <c r="HI1" s="162"/>
      <c r="HJ1" s="162"/>
      <c r="HK1" s="162"/>
      <c r="HL1" s="162"/>
      <c r="HM1" s="162"/>
      <c r="HN1" s="162"/>
      <c r="HO1" s="162"/>
      <c r="HP1" s="162"/>
      <c r="HQ1" s="162"/>
      <c r="HR1" s="162"/>
      <c r="HS1" s="162"/>
      <c r="HT1" s="162"/>
      <c r="HU1" s="162"/>
      <c r="HV1" s="162"/>
      <c r="HW1" s="162"/>
      <c r="HX1" s="162"/>
      <c r="HY1" s="162"/>
      <c r="HZ1" s="162"/>
      <c r="IA1" s="162"/>
      <c r="IB1" s="162"/>
      <c r="IC1" s="162"/>
      <c r="ID1" s="162"/>
      <c r="IE1" s="162"/>
      <c r="IF1" s="162"/>
      <c r="IG1" s="162"/>
      <c r="IH1" s="162"/>
      <c r="II1" s="162"/>
      <c r="IJ1" s="162"/>
      <c r="IK1" s="162"/>
      <c r="IL1" s="162"/>
      <c r="IM1" s="162"/>
      <c r="IN1" s="162"/>
      <c r="IO1" s="162"/>
      <c r="IP1" s="162"/>
      <c r="IQ1" s="162"/>
      <c r="IR1" s="162"/>
      <c r="IS1" s="162"/>
      <c r="IT1" s="162"/>
      <c r="IU1" s="162"/>
      <c r="IV1" s="162"/>
      <c r="IW1" s="162"/>
      <c r="IX1" s="162"/>
      <c r="IY1" s="162"/>
      <c r="IZ1" s="162"/>
      <c r="JA1" s="162"/>
      <c r="JB1" s="162"/>
      <c r="JC1" s="162"/>
      <c r="JD1" s="162"/>
      <c r="JE1" s="162"/>
      <c r="JF1" s="162"/>
      <c r="JG1" s="162"/>
      <c r="JH1" s="162"/>
      <c r="JI1" s="162"/>
      <c r="JJ1" s="162"/>
      <c r="JK1" s="162"/>
      <c r="JL1" s="162"/>
      <c r="JM1" s="162"/>
      <c r="JN1" s="162"/>
      <c r="JO1" s="162"/>
      <c r="JP1" s="162"/>
      <c r="JQ1" s="162"/>
      <c r="JR1" s="162"/>
      <c r="JS1" s="162"/>
      <c r="JT1" s="162"/>
      <c r="JU1" s="162"/>
      <c r="JV1" s="162"/>
      <c r="JW1" s="162"/>
      <c r="JX1" s="162"/>
      <c r="JY1" s="162"/>
      <c r="JZ1" s="162"/>
      <c r="KA1" s="162"/>
      <c r="KB1" s="162"/>
      <c r="KC1" s="162"/>
      <c r="KD1" s="162"/>
      <c r="KE1" s="162"/>
      <c r="KF1" s="162"/>
      <c r="KG1" s="162"/>
      <c r="KH1" s="162"/>
      <c r="KI1" s="162"/>
      <c r="KJ1" s="162"/>
      <c r="KK1" s="162"/>
      <c r="KL1" s="162"/>
      <c r="KM1" s="162"/>
      <c r="KN1" s="162"/>
      <c r="KO1" s="162"/>
      <c r="KP1" s="162"/>
      <c r="KQ1" s="162"/>
      <c r="KR1" s="162"/>
      <c r="KS1" s="162"/>
      <c r="KT1" s="162"/>
      <c r="KU1" s="162"/>
      <c r="KV1" s="162"/>
      <c r="KW1" s="162"/>
      <c r="KX1" s="162"/>
      <c r="KY1" s="162"/>
      <c r="KZ1" s="162"/>
      <c r="LA1" s="162"/>
      <c r="LB1" s="162"/>
      <c r="LC1" s="162"/>
      <c r="LD1" s="162"/>
      <c r="LE1" s="162"/>
      <c r="LF1" s="162"/>
      <c r="LG1" s="162"/>
      <c r="LH1" s="162"/>
      <c r="LI1" s="162"/>
      <c r="LJ1" s="162"/>
      <c r="LK1" s="162"/>
      <c r="LL1" s="162"/>
      <c r="LM1" s="162"/>
      <c r="LN1" s="162"/>
      <c r="LO1" s="162"/>
      <c r="LP1" s="162"/>
      <c r="LQ1" s="162"/>
      <c r="LR1" s="162"/>
      <c r="LS1" s="162"/>
      <c r="LT1" s="162"/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62"/>
      <c r="OD1" s="162"/>
      <c r="OE1" s="162"/>
      <c r="OF1" s="162"/>
      <c r="OG1" s="162"/>
      <c r="OH1" s="162"/>
      <c r="OI1" s="162"/>
      <c r="OJ1" s="162"/>
      <c r="OK1" s="162"/>
      <c r="OL1" s="162"/>
      <c r="OM1" s="162"/>
      <c r="ON1" s="162"/>
      <c r="OO1" s="162"/>
      <c r="OP1" s="162"/>
      <c r="OQ1" s="162"/>
      <c r="OR1" s="162"/>
      <c r="OS1" s="162"/>
      <c r="OT1" s="162"/>
      <c r="OU1" s="162"/>
      <c r="OV1" s="162"/>
      <c r="OW1" s="162"/>
      <c r="OX1" s="162"/>
      <c r="OY1" s="162"/>
      <c r="OZ1" s="162"/>
      <c r="PA1" s="162"/>
      <c r="PB1" s="162"/>
      <c r="PC1" s="162"/>
      <c r="PD1" s="162"/>
      <c r="PE1" s="162"/>
      <c r="PF1" s="162"/>
      <c r="PG1" s="162"/>
      <c r="PH1" s="162"/>
      <c r="PI1" s="162"/>
      <c r="PJ1" s="162"/>
      <c r="PK1" s="162"/>
      <c r="PL1" s="162"/>
      <c r="PM1" s="162"/>
      <c r="PN1" s="162"/>
      <c r="PO1" s="162"/>
      <c r="PP1" s="162"/>
      <c r="PQ1" s="162"/>
      <c r="PR1" s="162"/>
      <c r="PS1" s="162"/>
      <c r="PT1" s="162"/>
      <c r="PU1" s="162"/>
      <c r="PV1" s="162"/>
      <c r="PW1" s="162"/>
      <c r="PX1" s="162"/>
      <c r="PY1" s="162"/>
      <c r="PZ1" s="162"/>
      <c r="QA1" s="162"/>
      <c r="QB1" s="162"/>
      <c r="QC1" s="162"/>
      <c r="QD1" s="162"/>
      <c r="QE1" s="162"/>
      <c r="QF1" s="162"/>
      <c r="QG1" s="162"/>
      <c r="QH1" s="162"/>
      <c r="QI1" s="162"/>
      <c r="QJ1" s="162"/>
      <c r="QK1" s="162"/>
      <c r="QL1" s="162"/>
      <c r="QM1" s="162"/>
      <c r="QN1" s="162"/>
      <c r="QO1" s="162"/>
      <c r="QP1" s="162"/>
      <c r="QQ1" s="162"/>
      <c r="QR1" s="162"/>
      <c r="QS1" s="162"/>
      <c r="QT1" s="162"/>
      <c r="QU1" s="162"/>
      <c r="QV1" s="162"/>
      <c r="QW1" s="162"/>
      <c r="QX1" s="162"/>
      <c r="QY1" s="162"/>
      <c r="QZ1" s="162"/>
      <c r="RA1" s="162"/>
      <c r="RB1" s="162"/>
      <c r="RC1" s="162"/>
      <c r="RD1" s="162"/>
      <c r="RE1" s="162"/>
      <c r="RF1" s="162"/>
      <c r="RG1" s="162"/>
      <c r="RH1" s="162"/>
      <c r="RI1" s="162"/>
      <c r="RJ1" s="162"/>
      <c r="RK1" s="162"/>
      <c r="RL1" s="162"/>
      <c r="RM1" s="162"/>
      <c r="RN1" s="162"/>
      <c r="RO1" s="162"/>
      <c r="RP1" s="162"/>
      <c r="RQ1" s="162"/>
      <c r="RR1" s="162"/>
      <c r="RS1" s="162"/>
      <c r="RT1" s="162"/>
      <c r="RU1" s="162"/>
      <c r="RV1" s="162"/>
      <c r="RW1" s="162"/>
      <c r="RX1" s="162"/>
      <c r="RY1" s="162"/>
      <c r="RZ1" s="162"/>
      <c r="SA1" s="162"/>
      <c r="SB1" s="162"/>
      <c r="SC1" s="162"/>
      <c r="SD1" s="162"/>
      <c r="SE1" s="162"/>
      <c r="SF1" s="162"/>
      <c r="SG1" s="162"/>
      <c r="SH1" s="162"/>
      <c r="SI1" s="162"/>
      <c r="SJ1" s="162"/>
      <c r="SK1" s="162"/>
      <c r="SL1" s="162"/>
      <c r="SM1" s="162"/>
      <c r="SN1" s="162"/>
      <c r="SO1" s="162"/>
      <c r="SP1" s="162"/>
      <c r="SQ1" s="162"/>
      <c r="SR1" s="162"/>
      <c r="SS1" s="162"/>
      <c r="ST1" s="162"/>
      <c r="SU1" s="162"/>
      <c r="SV1" s="162"/>
      <c r="SW1" s="162"/>
      <c r="SX1" s="162"/>
      <c r="SY1" s="162"/>
      <c r="SZ1" s="162"/>
      <c r="TA1" s="162"/>
      <c r="TB1" s="162"/>
      <c r="TC1" s="162"/>
      <c r="TD1" s="162"/>
      <c r="TE1" s="162"/>
      <c r="TF1" s="162"/>
      <c r="TG1" s="162"/>
      <c r="TH1" s="162"/>
      <c r="TI1" s="162"/>
      <c r="TJ1" s="162"/>
      <c r="TK1" s="162"/>
      <c r="TL1" s="162"/>
      <c r="TM1" s="162"/>
      <c r="TN1" s="162"/>
      <c r="TO1" s="162"/>
      <c r="TP1" s="162"/>
      <c r="TQ1" s="162"/>
      <c r="TR1" s="162"/>
      <c r="TS1" s="162"/>
    </row>
    <row r="2" spans="1:539" s="110" customFormat="1" ht="25.5" customHeight="1" x14ac:dyDescent="0.2">
      <c r="A2" s="176" t="s">
        <v>1</v>
      </c>
      <c r="B2" s="177" t="s">
        <v>199</v>
      </c>
      <c r="C2" s="178"/>
      <c r="D2" s="179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  <c r="BV2" s="163"/>
      <c r="BW2" s="163"/>
      <c r="BX2" s="163"/>
      <c r="BY2" s="163"/>
      <c r="BZ2" s="163"/>
      <c r="CA2" s="163"/>
      <c r="CB2" s="163"/>
      <c r="CC2" s="163"/>
      <c r="CD2" s="163"/>
      <c r="CE2" s="163"/>
      <c r="CF2" s="163"/>
      <c r="CG2" s="163"/>
      <c r="CH2" s="163"/>
      <c r="CI2" s="163"/>
      <c r="CJ2" s="163"/>
      <c r="CK2" s="163"/>
      <c r="CL2" s="163"/>
      <c r="CM2" s="163"/>
      <c r="CN2" s="163"/>
      <c r="CO2" s="163"/>
      <c r="CP2" s="163"/>
      <c r="CQ2" s="163"/>
      <c r="CR2" s="163"/>
      <c r="CS2" s="163"/>
      <c r="CT2" s="163"/>
      <c r="CU2" s="163"/>
      <c r="CV2" s="163"/>
      <c r="CW2" s="163"/>
      <c r="CX2" s="163"/>
      <c r="CY2" s="163"/>
      <c r="CZ2" s="163"/>
      <c r="DA2" s="163"/>
      <c r="DB2" s="163"/>
      <c r="DC2" s="163"/>
      <c r="DD2" s="163"/>
      <c r="DE2" s="163"/>
      <c r="DF2" s="163"/>
      <c r="DG2" s="163"/>
      <c r="DH2" s="163"/>
      <c r="DI2" s="163"/>
      <c r="DJ2" s="163"/>
      <c r="DK2" s="163"/>
      <c r="DL2" s="163"/>
      <c r="DM2" s="163"/>
      <c r="DN2" s="163"/>
      <c r="DO2" s="163"/>
      <c r="DP2" s="163"/>
      <c r="DQ2" s="163"/>
      <c r="DR2" s="163"/>
      <c r="DS2" s="163"/>
      <c r="DT2" s="163"/>
      <c r="DU2" s="163"/>
      <c r="DV2" s="163"/>
      <c r="DW2" s="163"/>
      <c r="DX2" s="163"/>
      <c r="DY2" s="163"/>
      <c r="DZ2" s="163"/>
      <c r="EA2" s="163"/>
      <c r="EB2" s="163"/>
      <c r="EC2" s="163"/>
      <c r="ED2" s="163"/>
      <c r="EE2" s="163"/>
      <c r="EF2" s="163"/>
      <c r="EG2" s="163"/>
      <c r="EH2" s="163"/>
      <c r="EI2" s="163"/>
      <c r="EJ2" s="163"/>
      <c r="EK2" s="163"/>
      <c r="EL2" s="163"/>
      <c r="EM2" s="163"/>
      <c r="EN2" s="163"/>
      <c r="EO2" s="163"/>
      <c r="EP2" s="163"/>
      <c r="EQ2" s="163"/>
      <c r="ER2" s="163"/>
      <c r="ES2" s="163"/>
      <c r="ET2" s="163"/>
      <c r="EU2" s="163"/>
      <c r="EV2" s="163"/>
      <c r="EW2" s="163"/>
      <c r="EX2" s="163"/>
      <c r="EY2" s="163"/>
      <c r="EZ2" s="163"/>
      <c r="FA2" s="163"/>
      <c r="FB2" s="163"/>
      <c r="FC2" s="163"/>
      <c r="FD2" s="163"/>
      <c r="FE2" s="163"/>
      <c r="FF2" s="163"/>
      <c r="FG2" s="163"/>
      <c r="FH2" s="163"/>
      <c r="FI2" s="163"/>
      <c r="FJ2" s="163"/>
      <c r="FK2" s="163"/>
      <c r="FL2" s="163"/>
      <c r="FM2" s="163"/>
      <c r="FN2" s="163"/>
      <c r="FO2" s="163"/>
      <c r="FP2" s="163"/>
      <c r="FQ2" s="163"/>
      <c r="FR2" s="163"/>
      <c r="FS2" s="163"/>
      <c r="FT2" s="163"/>
      <c r="FU2" s="163"/>
      <c r="FV2" s="163"/>
      <c r="FW2" s="163"/>
      <c r="FX2" s="163"/>
      <c r="FY2" s="163"/>
      <c r="FZ2" s="163"/>
      <c r="GA2" s="163"/>
      <c r="GB2" s="163"/>
      <c r="GC2" s="163"/>
      <c r="GD2" s="163"/>
      <c r="GE2" s="163"/>
      <c r="GF2" s="163"/>
      <c r="GG2" s="163"/>
      <c r="GH2" s="163"/>
      <c r="GI2" s="163"/>
      <c r="GJ2" s="163"/>
      <c r="GK2" s="163"/>
      <c r="GL2" s="163"/>
      <c r="GM2" s="163"/>
      <c r="GN2" s="163"/>
      <c r="GO2" s="163"/>
      <c r="GP2" s="163"/>
      <c r="GQ2" s="163"/>
      <c r="GR2" s="163"/>
      <c r="GS2" s="163"/>
      <c r="GT2" s="163"/>
      <c r="GU2" s="163"/>
      <c r="GV2" s="163"/>
      <c r="GW2" s="163"/>
      <c r="GX2" s="163"/>
      <c r="GY2" s="163"/>
      <c r="GZ2" s="163"/>
      <c r="HA2" s="163"/>
      <c r="HB2" s="163"/>
      <c r="HC2" s="163"/>
      <c r="HD2" s="163"/>
      <c r="HE2" s="163"/>
      <c r="HF2" s="163"/>
      <c r="HG2" s="163"/>
      <c r="HH2" s="163"/>
      <c r="HI2" s="163"/>
      <c r="HJ2" s="163"/>
      <c r="HK2" s="163"/>
      <c r="HL2" s="163"/>
      <c r="HM2" s="163"/>
      <c r="HN2" s="163"/>
      <c r="HO2" s="163"/>
      <c r="HP2" s="163"/>
      <c r="HQ2" s="163"/>
      <c r="HR2" s="163"/>
      <c r="HS2" s="163"/>
      <c r="HT2" s="163"/>
      <c r="HU2" s="163"/>
      <c r="HV2" s="163"/>
      <c r="HW2" s="163"/>
      <c r="HX2" s="163"/>
      <c r="HY2" s="163"/>
      <c r="HZ2" s="163"/>
      <c r="IA2" s="163"/>
      <c r="IB2" s="163"/>
      <c r="IC2" s="163"/>
      <c r="ID2" s="163"/>
      <c r="IE2" s="163"/>
      <c r="IF2" s="163"/>
      <c r="IG2" s="163"/>
      <c r="IH2" s="163"/>
      <c r="II2" s="163"/>
      <c r="IJ2" s="163"/>
      <c r="IK2" s="163"/>
      <c r="IL2" s="163"/>
      <c r="IM2" s="163"/>
      <c r="IN2" s="163"/>
      <c r="IO2" s="163"/>
      <c r="IP2" s="163"/>
      <c r="IQ2" s="163"/>
      <c r="IR2" s="163"/>
      <c r="IS2" s="163"/>
      <c r="IT2" s="163"/>
      <c r="IU2" s="163"/>
      <c r="IV2" s="163"/>
      <c r="IW2" s="163"/>
      <c r="IX2" s="163"/>
      <c r="IY2" s="163"/>
      <c r="IZ2" s="163"/>
      <c r="JA2" s="163"/>
      <c r="JB2" s="163"/>
      <c r="JC2" s="163"/>
      <c r="JD2" s="163"/>
      <c r="JE2" s="163"/>
      <c r="JF2" s="163"/>
      <c r="JG2" s="163"/>
      <c r="JH2" s="163"/>
      <c r="JI2" s="163"/>
      <c r="JJ2" s="163"/>
      <c r="JK2" s="163"/>
      <c r="JL2" s="163"/>
      <c r="JM2" s="163"/>
      <c r="JN2" s="163"/>
      <c r="JO2" s="163"/>
      <c r="JP2" s="163"/>
      <c r="JQ2" s="163"/>
      <c r="JR2" s="163"/>
      <c r="JS2" s="163"/>
      <c r="JT2" s="163"/>
      <c r="JU2" s="163"/>
      <c r="JV2" s="163"/>
      <c r="JW2" s="163"/>
      <c r="JX2" s="163"/>
      <c r="JY2" s="163"/>
      <c r="JZ2" s="163"/>
      <c r="KA2" s="163"/>
      <c r="KB2" s="163"/>
      <c r="KC2" s="163"/>
      <c r="KD2" s="163"/>
      <c r="KE2" s="163"/>
      <c r="KF2" s="163"/>
      <c r="KG2" s="163"/>
      <c r="KH2" s="163"/>
      <c r="KI2" s="163"/>
      <c r="KJ2" s="163"/>
      <c r="KK2" s="163"/>
      <c r="KL2" s="163"/>
      <c r="KM2" s="163"/>
      <c r="KN2" s="163"/>
      <c r="KO2" s="163"/>
      <c r="KP2" s="163"/>
      <c r="KQ2" s="163"/>
      <c r="KR2" s="163"/>
      <c r="KS2" s="163"/>
      <c r="KT2" s="163"/>
      <c r="KU2" s="163"/>
      <c r="KV2" s="163"/>
      <c r="KW2" s="163"/>
      <c r="KX2" s="163"/>
      <c r="KY2" s="163"/>
      <c r="KZ2" s="163"/>
      <c r="LA2" s="163"/>
      <c r="LB2" s="163"/>
      <c r="LC2" s="163"/>
      <c r="LD2" s="163"/>
      <c r="LE2" s="163"/>
      <c r="LF2" s="163"/>
      <c r="LG2" s="163"/>
      <c r="LH2" s="163"/>
      <c r="LI2" s="163"/>
      <c r="LJ2" s="163"/>
      <c r="LK2" s="163"/>
      <c r="LL2" s="163"/>
      <c r="LM2" s="163"/>
      <c r="LN2" s="163"/>
      <c r="LO2" s="163"/>
      <c r="LP2" s="163"/>
      <c r="LQ2" s="163"/>
      <c r="LR2" s="163"/>
      <c r="LS2" s="163"/>
      <c r="LT2" s="163"/>
      <c r="LU2" s="163"/>
      <c r="LV2" s="163"/>
      <c r="LW2" s="163"/>
      <c r="LX2" s="163"/>
      <c r="LY2" s="163"/>
      <c r="LZ2" s="163"/>
      <c r="MA2" s="163"/>
      <c r="MB2" s="163"/>
      <c r="MC2" s="163"/>
      <c r="MD2" s="163"/>
      <c r="ME2" s="163"/>
      <c r="MF2" s="163"/>
      <c r="MG2" s="163"/>
      <c r="MH2" s="163"/>
      <c r="MI2" s="163"/>
      <c r="MJ2" s="163"/>
      <c r="MK2" s="163"/>
      <c r="ML2" s="163"/>
      <c r="MM2" s="163"/>
      <c r="MN2" s="163"/>
      <c r="MO2" s="163"/>
      <c r="MP2" s="163"/>
      <c r="MQ2" s="163"/>
      <c r="MR2" s="163"/>
      <c r="MS2" s="163"/>
      <c r="MT2" s="163"/>
      <c r="MU2" s="163"/>
      <c r="MV2" s="163"/>
      <c r="MW2" s="163"/>
      <c r="MX2" s="163"/>
      <c r="MY2" s="163"/>
      <c r="MZ2" s="163"/>
      <c r="NA2" s="163"/>
      <c r="NB2" s="163"/>
      <c r="NC2" s="163"/>
      <c r="ND2" s="163"/>
      <c r="NE2" s="163"/>
      <c r="NF2" s="163"/>
      <c r="NG2" s="163"/>
      <c r="NH2" s="163"/>
      <c r="NI2" s="163"/>
      <c r="NJ2" s="163"/>
      <c r="NK2" s="163"/>
      <c r="NL2" s="163"/>
      <c r="NM2" s="163"/>
      <c r="NN2" s="163"/>
      <c r="NO2" s="163"/>
      <c r="NP2" s="163"/>
      <c r="NQ2" s="163"/>
      <c r="NR2" s="163"/>
      <c r="NS2" s="163"/>
      <c r="NT2" s="163"/>
      <c r="NU2" s="163"/>
      <c r="NV2" s="163"/>
      <c r="NW2" s="163"/>
      <c r="NX2" s="163"/>
      <c r="NY2" s="163"/>
      <c r="NZ2" s="163"/>
      <c r="OA2" s="163"/>
      <c r="OB2" s="163"/>
      <c r="OC2" s="163"/>
      <c r="OD2" s="163"/>
      <c r="OE2" s="163"/>
      <c r="OF2" s="163"/>
      <c r="OG2" s="163"/>
      <c r="OH2" s="163"/>
      <c r="OI2" s="163"/>
      <c r="OJ2" s="163"/>
      <c r="OK2" s="163"/>
      <c r="OL2" s="163"/>
      <c r="OM2" s="163"/>
      <c r="ON2" s="163"/>
      <c r="OO2" s="163"/>
      <c r="OP2" s="163"/>
      <c r="OQ2" s="163"/>
      <c r="OR2" s="163"/>
      <c r="OS2" s="163"/>
      <c r="OT2" s="163"/>
      <c r="OU2" s="163"/>
      <c r="OV2" s="163"/>
      <c r="OW2" s="163"/>
      <c r="OX2" s="163"/>
      <c r="OY2" s="163"/>
      <c r="OZ2" s="163"/>
      <c r="PA2" s="163"/>
      <c r="PB2" s="163"/>
      <c r="PC2" s="163"/>
      <c r="PD2" s="163"/>
      <c r="PE2" s="163"/>
      <c r="PF2" s="163"/>
      <c r="PG2" s="163"/>
      <c r="PH2" s="163"/>
      <c r="PI2" s="163"/>
      <c r="PJ2" s="163"/>
      <c r="PK2" s="163"/>
      <c r="PL2" s="163"/>
      <c r="PM2" s="163"/>
      <c r="PN2" s="163"/>
      <c r="PO2" s="163"/>
      <c r="PP2" s="163"/>
      <c r="PQ2" s="163"/>
      <c r="PR2" s="163"/>
      <c r="PS2" s="163"/>
      <c r="PT2" s="163"/>
      <c r="PU2" s="163"/>
      <c r="PV2" s="163"/>
      <c r="PW2" s="163"/>
      <c r="PX2" s="163"/>
      <c r="PY2" s="163"/>
      <c r="PZ2" s="163"/>
      <c r="QA2" s="163"/>
      <c r="QB2" s="163"/>
      <c r="QC2" s="163"/>
      <c r="QD2" s="163"/>
      <c r="QE2" s="163"/>
      <c r="QF2" s="163"/>
      <c r="QG2" s="163"/>
      <c r="QH2" s="163"/>
      <c r="QI2" s="163"/>
      <c r="QJ2" s="163"/>
      <c r="QK2" s="163"/>
      <c r="QL2" s="163"/>
      <c r="QM2" s="163"/>
      <c r="QN2" s="163"/>
      <c r="QO2" s="163"/>
      <c r="QP2" s="163"/>
      <c r="QQ2" s="163"/>
      <c r="QR2" s="163"/>
      <c r="QS2" s="163"/>
      <c r="QT2" s="163"/>
      <c r="QU2" s="163"/>
      <c r="QV2" s="163"/>
      <c r="QW2" s="163"/>
      <c r="QX2" s="163"/>
      <c r="QY2" s="163"/>
      <c r="QZ2" s="163"/>
      <c r="RA2" s="163"/>
      <c r="RB2" s="163"/>
      <c r="RC2" s="163"/>
      <c r="RD2" s="163"/>
      <c r="RE2" s="163"/>
      <c r="RF2" s="163"/>
      <c r="RG2" s="163"/>
      <c r="RH2" s="163"/>
      <c r="RI2" s="163"/>
      <c r="RJ2" s="163"/>
      <c r="RK2" s="163"/>
      <c r="RL2" s="163"/>
      <c r="RM2" s="163"/>
      <c r="RN2" s="163"/>
      <c r="RO2" s="163"/>
      <c r="RP2" s="163"/>
      <c r="RQ2" s="163"/>
      <c r="RR2" s="163"/>
      <c r="RS2" s="163"/>
      <c r="RT2" s="163"/>
      <c r="RU2" s="163"/>
      <c r="RV2" s="163"/>
      <c r="RW2" s="163"/>
      <c r="RX2" s="163"/>
      <c r="RY2" s="163"/>
      <c r="RZ2" s="163"/>
      <c r="SA2" s="163"/>
      <c r="SB2" s="163"/>
      <c r="SC2" s="163"/>
      <c r="SD2" s="163"/>
      <c r="SE2" s="163"/>
      <c r="SF2" s="163"/>
      <c r="SG2" s="163"/>
      <c r="SH2" s="163"/>
      <c r="SI2" s="163"/>
      <c r="SJ2" s="163"/>
      <c r="SK2" s="163"/>
      <c r="SL2" s="163"/>
      <c r="SM2" s="163"/>
      <c r="SN2" s="163"/>
      <c r="SO2" s="163"/>
      <c r="SP2" s="163"/>
      <c r="SQ2" s="163"/>
      <c r="SR2" s="163"/>
      <c r="SS2" s="163"/>
      <c r="ST2" s="163"/>
      <c r="SU2" s="163"/>
      <c r="SV2" s="163"/>
      <c r="SW2" s="163"/>
      <c r="SX2" s="163"/>
      <c r="SY2" s="163"/>
      <c r="SZ2" s="163"/>
      <c r="TA2" s="163"/>
      <c r="TB2" s="163"/>
      <c r="TC2" s="163"/>
      <c r="TD2" s="163"/>
      <c r="TE2" s="163"/>
      <c r="TF2" s="163"/>
      <c r="TG2" s="163"/>
      <c r="TH2" s="163"/>
      <c r="TI2" s="163"/>
      <c r="TJ2" s="163"/>
      <c r="TK2" s="163"/>
      <c r="TL2" s="163"/>
      <c r="TM2" s="163"/>
      <c r="TN2" s="163"/>
      <c r="TO2" s="163"/>
      <c r="TP2" s="163"/>
      <c r="TQ2" s="163"/>
      <c r="TR2" s="163"/>
      <c r="TS2" s="163"/>
    </row>
    <row r="3" spans="1:539" ht="21" customHeight="1" thickBot="1" x14ac:dyDescent="0.25">
      <c r="A3" s="214" t="s">
        <v>2</v>
      </c>
      <c r="B3" s="188" t="s">
        <v>214</v>
      </c>
      <c r="C3" s="189"/>
      <c r="D3" s="190"/>
    </row>
    <row r="4" spans="1:539" s="110" customFormat="1" ht="54.75" customHeight="1" thickBot="1" x14ac:dyDescent="0.25">
      <c r="A4" s="194" t="s">
        <v>3</v>
      </c>
      <c r="B4" s="194" t="s">
        <v>27</v>
      </c>
      <c r="C4" s="194" t="s">
        <v>193</v>
      </c>
      <c r="D4" s="195" t="s">
        <v>194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3"/>
      <c r="BX4" s="163"/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3"/>
      <c r="CK4" s="163"/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3"/>
      <c r="CX4" s="163"/>
      <c r="CY4" s="163"/>
      <c r="CZ4" s="163"/>
      <c r="DA4" s="163"/>
      <c r="DB4" s="163"/>
      <c r="DC4" s="163"/>
      <c r="DD4" s="163"/>
      <c r="DE4" s="163"/>
      <c r="DF4" s="163"/>
      <c r="DG4" s="163"/>
      <c r="DH4" s="163"/>
      <c r="DI4" s="163"/>
      <c r="DJ4" s="163"/>
      <c r="DK4" s="163"/>
      <c r="DL4" s="163"/>
      <c r="DM4" s="163"/>
      <c r="DN4" s="163"/>
      <c r="DO4" s="163"/>
      <c r="DP4" s="163"/>
      <c r="DQ4" s="163"/>
      <c r="DR4" s="163"/>
      <c r="DS4" s="163"/>
      <c r="DT4" s="163"/>
      <c r="DU4" s="163"/>
      <c r="DV4" s="163"/>
      <c r="DW4" s="163"/>
      <c r="DX4" s="163"/>
      <c r="DY4" s="163"/>
      <c r="DZ4" s="163"/>
      <c r="EA4" s="163"/>
      <c r="EB4" s="163"/>
      <c r="EC4" s="163"/>
      <c r="ED4" s="163"/>
      <c r="EE4" s="163"/>
      <c r="EF4" s="163"/>
      <c r="EG4" s="163"/>
      <c r="EH4" s="163"/>
      <c r="EI4" s="163"/>
      <c r="EJ4" s="163"/>
      <c r="EK4" s="163"/>
      <c r="EL4" s="163"/>
      <c r="EM4" s="163"/>
      <c r="EN4" s="163"/>
      <c r="EO4" s="163"/>
      <c r="EP4" s="163"/>
      <c r="EQ4" s="163"/>
      <c r="ER4" s="163"/>
      <c r="ES4" s="163"/>
      <c r="ET4" s="163"/>
      <c r="EU4" s="163"/>
      <c r="EV4" s="163"/>
      <c r="EW4" s="163"/>
      <c r="EX4" s="163"/>
      <c r="EY4" s="163"/>
      <c r="EZ4" s="163"/>
      <c r="FA4" s="163"/>
      <c r="FB4" s="163"/>
      <c r="FC4" s="163"/>
      <c r="FD4" s="163"/>
      <c r="FE4" s="163"/>
      <c r="FF4" s="163"/>
      <c r="FG4" s="163"/>
      <c r="FH4" s="163"/>
      <c r="FI4" s="163"/>
      <c r="FJ4" s="163"/>
      <c r="FK4" s="163"/>
      <c r="FL4" s="163"/>
      <c r="FM4" s="163"/>
      <c r="FN4" s="163"/>
      <c r="FO4" s="163"/>
      <c r="FP4" s="163"/>
      <c r="FQ4" s="163"/>
      <c r="FR4" s="163"/>
      <c r="FS4" s="163"/>
      <c r="FT4" s="163"/>
      <c r="FU4" s="163"/>
      <c r="FV4" s="163"/>
      <c r="FW4" s="163"/>
      <c r="FX4" s="163"/>
      <c r="FY4" s="163"/>
      <c r="FZ4" s="163"/>
      <c r="GA4" s="163"/>
      <c r="GB4" s="163"/>
      <c r="GC4" s="163"/>
      <c r="GD4" s="163"/>
      <c r="GE4" s="163"/>
      <c r="GF4" s="163"/>
      <c r="GG4" s="163"/>
      <c r="GH4" s="163"/>
      <c r="GI4" s="163"/>
      <c r="GJ4" s="163"/>
      <c r="GK4" s="163"/>
      <c r="GL4" s="163"/>
      <c r="GM4" s="163"/>
      <c r="GN4" s="163"/>
      <c r="GO4" s="163"/>
      <c r="GP4" s="163"/>
      <c r="GQ4" s="163"/>
      <c r="GR4" s="163"/>
      <c r="GS4" s="163"/>
      <c r="GT4" s="163"/>
      <c r="GU4" s="163"/>
      <c r="GV4" s="163"/>
      <c r="GW4" s="163"/>
      <c r="GX4" s="163"/>
      <c r="GY4" s="163"/>
      <c r="GZ4" s="163"/>
      <c r="HA4" s="163"/>
      <c r="HB4" s="163"/>
      <c r="HC4" s="163"/>
      <c r="HD4" s="163"/>
      <c r="HE4" s="163"/>
      <c r="HF4" s="163"/>
      <c r="HG4" s="163"/>
      <c r="HH4" s="163"/>
      <c r="HI4" s="163"/>
      <c r="HJ4" s="163"/>
      <c r="HK4" s="163"/>
      <c r="HL4" s="163"/>
      <c r="HM4" s="163"/>
      <c r="HN4" s="163"/>
      <c r="HO4" s="163"/>
      <c r="HP4" s="163"/>
      <c r="HQ4" s="163"/>
      <c r="HR4" s="163"/>
      <c r="HS4" s="163"/>
      <c r="HT4" s="163"/>
      <c r="HU4" s="163"/>
      <c r="HV4" s="163"/>
      <c r="HW4" s="163"/>
      <c r="HX4" s="163"/>
      <c r="HY4" s="163"/>
      <c r="HZ4" s="163"/>
      <c r="IA4" s="163"/>
      <c r="IB4" s="163"/>
      <c r="IC4" s="163"/>
      <c r="ID4" s="163"/>
      <c r="IE4" s="163"/>
      <c r="IF4" s="163"/>
      <c r="IG4" s="163"/>
      <c r="IH4" s="163"/>
      <c r="II4" s="163"/>
      <c r="IJ4" s="163"/>
      <c r="IK4" s="163"/>
      <c r="IL4" s="163"/>
      <c r="IM4" s="163"/>
      <c r="IN4" s="163"/>
      <c r="IO4" s="163"/>
      <c r="IP4" s="163"/>
      <c r="IQ4" s="163"/>
      <c r="IR4" s="163"/>
      <c r="IS4" s="163"/>
      <c r="IT4" s="163"/>
      <c r="IU4" s="163"/>
      <c r="IV4" s="163"/>
      <c r="IW4" s="163"/>
      <c r="IX4" s="163"/>
      <c r="IY4" s="163"/>
      <c r="IZ4" s="163"/>
      <c r="JA4" s="163"/>
      <c r="JB4" s="163"/>
      <c r="JC4" s="163"/>
      <c r="JD4" s="163"/>
      <c r="JE4" s="163"/>
      <c r="JF4" s="163"/>
      <c r="JG4" s="163"/>
      <c r="JH4" s="163"/>
      <c r="JI4" s="163"/>
      <c r="JJ4" s="163"/>
      <c r="JK4" s="163"/>
      <c r="JL4" s="163"/>
      <c r="JM4" s="163"/>
      <c r="JN4" s="163"/>
      <c r="JO4" s="163"/>
      <c r="JP4" s="163"/>
      <c r="JQ4" s="163"/>
      <c r="JR4" s="163"/>
      <c r="JS4" s="163"/>
      <c r="JT4" s="163"/>
      <c r="JU4" s="163"/>
      <c r="JV4" s="163"/>
      <c r="JW4" s="163"/>
      <c r="JX4" s="163"/>
      <c r="JY4" s="163"/>
      <c r="JZ4" s="163"/>
      <c r="KA4" s="163"/>
      <c r="KB4" s="163"/>
      <c r="KC4" s="163"/>
      <c r="KD4" s="163"/>
      <c r="KE4" s="163"/>
      <c r="KF4" s="163"/>
      <c r="KG4" s="163"/>
      <c r="KH4" s="163"/>
      <c r="KI4" s="163"/>
      <c r="KJ4" s="163"/>
      <c r="KK4" s="163"/>
      <c r="KL4" s="163"/>
      <c r="KM4" s="163"/>
      <c r="KN4" s="163"/>
      <c r="KO4" s="163"/>
      <c r="KP4" s="163"/>
      <c r="KQ4" s="163"/>
      <c r="KR4" s="163"/>
      <c r="KS4" s="163"/>
      <c r="KT4" s="163"/>
      <c r="KU4" s="163"/>
      <c r="KV4" s="163"/>
      <c r="KW4" s="163"/>
      <c r="KX4" s="163"/>
      <c r="KY4" s="163"/>
      <c r="KZ4" s="163"/>
      <c r="LA4" s="163"/>
      <c r="LB4" s="163"/>
      <c r="LC4" s="163"/>
      <c r="LD4" s="163"/>
      <c r="LE4" s="163"/>
      <c r="LF4" s="163"/>
      <c r="LG4" s="163"/>
      <c r="LH4" s="163"/>
      <c r="LI4" s="163"/>
      <c r="LJ4" s="163"/>
      <c r="LK4" s="163"/>
      <c r="LL4" s="163"/>
      <c r="LM4" s="163"/>
      <c r="LN4" s="163"/>
      <c r="LO4" s="163"/>
      <c r="LP4" s="163"/>
      <c r="LQ4" s="163"/>
      <c r="LR4" s="163"/>
      <c r="LS4" s="163"/>
      <c r="LT4" s="163"/>
      <c r="LU4" s="163"/>
      <c r="LV4" s="163"/>
      <c r="LW4" s="163"/>
      <c r="LX4" s="163"/>
      <c r="LY4" s="163"/>
      <c r="LZ4" s="163"/>
      <c r="MA4" s="163"/>
      <c r="MB4" s="163"/>
      <c r="MC4" s="163"/>
      <c r="MD4" s="163"/>
      <c r="ME4" s="163"/>
      <c r="MF4" s="163"/>
      <c r="MG4" s="163"/>
      <c r="MH4" s="163"/>
      <c r="MI4" s="163"/>
      <c r="MJ4" s="163"/>
      <c r="MK4" s="163"/>
      <c r="ML4" s="163"/>
      <c r="MM4" s="163"/>
      <c r="MN4" s="163"/>
      <c r="MO4" s="163"/>
      <c r="MP4" s="163"/>
      <c r="MQ4" s="163"/>
      <c r="MR4" s="163"/>
      <c r="MS4" s="163"/>
      <c r="MT4" s="163"/>
      <c r="MU4" s="163"/>
      <c r="MV4" s="163"/>
      <c r="MW4" s="163"/>
      <c r="MX4" s="163"/>
      <c r="MY4" s="163"/>
      <c r="MZ4" s="163"/>
      <c r="NA4" s="163"/>
      <c r="NB4" s="163"/>
      <c r="NC4" s="163"/>
      <c r="ND4" s="163"/>
      <c r="NE4" s="163"/>
      <c r="NF4" s="163"/>
      <c r="NG4" s="163"/>
      <c r="NH4" s="163"/>
      <c r="NI4" s="163"/>
      <c r="NJ4" s="163"/>
      <c r="NK4" s="163"/>
      <c r="NL4" s="163"/>
      <c r="NM4" s="163"/>
      <c r="NN4" s="163"/>
      <c r="NO4" s="163"/>
      <c r="NP4" s="163"/>
      <c r="NQ4" s="163"/>
      <c r="NR4" s="163"/>
      <c r="NS4" s="163"/>
      <c r="NT4" s="163"/>
      <c r="NU4" s="163"/>
      <c r="NV4" s="163"/>
      <c r="NW4" s="163"/>
      <c r="NX4" s="163"/>
      <c r="NY4" s="163"/>
      <c r="NZ4" s="163"/>
      <c r="OA4" s="163"/>
      <c r="OB4" s="163"/>
      <c r="OC4" s="163"/>
      <c r="OD4" s="163"/>
      <c r="OE4" s="163"/>
      <c r="OF4" s="163"/>
      <c r="OG4" s="163"/>
      <c r="OH4" s="163"/>
      <c r="OI4" s="163"/>
      <c r="OJ4" s="163"/>
      <c r="OK4" s="163"/>
      <c r="OL4" s="163"/>
      <c r="OM4" s="163"/>
      <c r="ON4" s="163"/>
      <c r="OO4" s="163"/>
      <c r="OP4" s="163"/>
      <c r="OQ4" s="163"/>
      <c r="OR4" s="163"/>
      <c r="OS4" s="163"/>
      <c r="OT4" s="163"/>
      <c r="OU4" s="163"/>
      <c r="OV4" s="163"/>
      <c r="OW4" s="163"/>
      <c r="OX4" s="163"/>
      <c r="OY4" s="163"/>
      <c r="OZ4" s="163"/>
      <c r="PA4" s="163"/>
      <c r="PB4" s="163"/>
      <c r="PC4" s="163"/>
      <c r="PD4" s="163"/>
      <c r="PE4" s="163"/>
      <c r="PF4" s="163"/>
      <c r="PG4" s="163"/>
      <c r="PH4" s="163"/>
      <c r="PI4" s="163"/>
      <c r="PJ4" s="163"/>
      <c r="PK4" s="163"/>
      <c r="PL4" s="163"/>
      <c r="PM4" s="163"/>
      <c r="PN4" s="163"/>
      <c r="PO4" s="163"/>
      <c r="PP4" s="163"/>
      <c r="PQ4" s="163"/>
      <c r="PR4" s="163"/>
      <c r="PS4" s="163"/>
      <c r="PT4" s="163"/>
      <c r="PU4" s="163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63"/>
      <c r="RG4" s="163"/>
      <c r="RH4" s="163"/>
      <c r="RI4" s="163"/>
      <c r="RJ4" s="163"/>
      <c r="RK4" s="163"/>
      <c r="RL4" s="163"/>
      <c r="RM4" s="163"/>
      <c r="RN4" s="163"/>
      <c r="RO4" s="163"/>
      <c r="RP4" s="163"/>
      <c r="RQ4" s="163"/>
      <c r="RR4" s="163"/>
      <c r="RS4" s="163"/>
      <c r="RT4" s="163"/>
      <c r="RU4" s="163"/>
      <c r="RV4" s="163"/>
      <c r="RW4" s="163"/>
      <c r="RX4" s="163"/>
      <c r="RY4" s="163"/>
      <c r="RZ4" s="163"/>
      <c r="SA4" s="163"/>
      <c r="SB4" s="163"/>
      <c r="SC4" s="163"/>
      <c r="SD4" s="163"/>
      <c r="SE4" s="163"/>
      <c r="SF4" s="163"/>
      <c r="SG4" s="163"/>
      <c r="SH4" s="163"/>
      <c r="SI4" s="163"/>
      <c r="SJ4" s="163"/>
      <c r="SK4" s="163"/>
      <c r="SL4" s="163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</row>
    <row r="5" spans="1:539" ht="13.5" thickBot="1" x14ac:dyDescent="0.25">
      <c r="A5" s="204" t="s">
        <v>189</v>
      </c>
      <c r="B5" s="204" t="s">
        <v>190</v>
      </c>
      <c r="C5" s="205" t="s">
        <v>191</v>
      </c>
      <c r="D5" s="205" t="s">
        <v>192</v>
      </c>
    </row>
    <row r="6" spans="1:539" s="8" customFormat="1" x14ac:dyDescent="0.2">
      <c r="A6" s="215" t="s">
        <v>195</v>
      </c>
      <c r="B6" s="111"/>
      <c r="C6" s="6"/>
      <c r="D6" s="7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</row>
    <row r="7" spans="1:539" s="8" customFormat="1" x14ac:dyDescent="0.2">
      <c r="A7" s="216" t="s">
        <v>4</v>
      </c>
      <c r="B7" s="112"/>
      <c r="C7" s="9"/>
      <c r="D7" s="10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</row>
    <row r="8" spans="1:539" s="13" customFormat="1" x14ac:dyDescent="0.2">
      <c r="A8" s="217" t="s">
        <v>5</v>
      </c>
      <c r="B8" s="113">
        <v>1</v>
      </c>
      <c r="C8" s="11">
        <v>1304649226</v>
      </c>
      <c r="D8" s="12">
        <v>1474953380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  <c r="HI8" s="164"/>
      <c r="HJ8" s="164"/>
      <c r="HK8" s="164"/>
      <c r="HL8" s="164"/>
      <c r="HM8" s="164"/>
      <c r="HN8" s="164"/>
      <c r="HO8" s="164"/>
      <c r="HP8" s="164"/>
      <c r="HQ8" s="164"/>
      <c r="HR8" s="164"/>
      <c r="HS8" s="164"/>
      <c r="HT8" s="164"/>
      <c r="HU8" s="164"/>
      <c r="HV8" s="164"/>
      <c r="HW8" s="164"/>
      <c r="HX8" s="164"/>
      <c r="HY8" s="164"/>
      <c r="HZ8" s="164"/>
      <c r="IA8" s="164"/>
      <c r="IB8" s="164"/>
      <c r="IC8" s="164"/>
      <c r="ID8" s="164"/>
      <c r="IE8" s="164"/>
      <c r="IF8" s="164"/>
      <c r="IG8" s="164"/>
      <c r="IH8" s="164"/>
      <c r="II8" s="164"/>
      <c r="IJ8" s="164"/>
      <c r="IK8" s="164"/>
      <c r="IL8" s="164"/>
      <c r="IM8" s="164"/>
      <c r="IN8" s="164"/>
      <c r="IO8" s="164"/>
      <c r="IP8" s="164"/>
      <c r="IQ8" s="164"/>
      <c r="IR8" s="164"/>
      <c r="IS8" s="164"/>
      <c r="IT8" s="164"/>
      <c r="IU8" s="164"/>
      <c r="IV8" s="164"/>
      <c r="IW8" s="164"/>
      <c r="IX8" s="164"/>
      <c r="IY8" s="164"/>
      <c r="IZ8" s="164"/>
      <c r="JA8" s="164"/>
      <c r="JB8" s="164"/>
      <c r="JC8" s="164"/>
      <c r="JD8" s="164"/>
      <c r="JE8" s="164"/>
      <c r="JF8" s="164"/>
      <c r="JG8" s="164"/>
      <c r="JH8" s="164"/>
      <c r="JI8" s="164"/>
      <c r="JJ8" s="164"/>
      <c r="JK8" s="164"/>
      <c r="JL8" s="164"/>
      <c r="JM8" s="164"/>
      <c r="JN8" s="164"/>
      <c r="JO8" s="164"/>
      <c r="JP8" s="164"/>
      <c r="JQ8" s="164"/>
      <c r="JR8" s="164"/>
      <c r="JS8" s="164"/>
      <c r="JT8" s="164"/>
      <c r="JU8" s="164"/>
      <c r="JV8" s="164"/>
      <c r="JW8" s="164"/>
      <c r="JX8" s="164"/>
      <c r="JY8" s="164"/>
      <c r="JZ8" s="164"/>
      <c r="KA8" s="164"/>
      <c r="KB8" s="164"/>
      <c r="KC8" s="164"/>
      <c r="KD8" s="164"/>
      <c r="KE8" s="164"/>
      <c r="KF8" s="164"/>
      <c r="KG8" s="164"/>
      <c r="KH8" s="164"/>
      <c r="KI8" s="164"/>
      <c r="KJ8" s="164"/>
      <c r="KK8" s="164"/>
      <c r="KL8" s="164"/>
      <c r="KM8" s="164"/>
      <c r="KN8" s="164"/>
      <c r="KO8" s="164"/>
      <c r="KP8" s="164"/>
      <c r="KQ8" s="164"/>
      <c r="KR8" s="164"/>
      <c r="KS8" s="164"/>
      <c r="KT8" s="164"/>
      <c r="KU8" s="164"/>
      <c r="KV8" s="164"/>
      <c r="KW8" s="164"/>
      <c r="KX8" s="164"/>
      <c r="KY8" s="164"/>
      <c r="KZ8" s="164"/>
      <c r="LA8" s="164"/>
      <c r="LB8" s="164"/>
      <c r="LC8" s="164"/>
      <c r="LD8" s="164"/>
      <c r="LE8" s="164"/>
      <c r="LF8" s="164"/>
      <c r="LG8" s="164"/>
      <c r="LH8" s="164"/>
      <c r="LI8" s="164"/>
      <c r="LJ8" s="164"/>
      <c r="LK8" s="164"/>
      <c r="LL8" s="164"/>
      <c r="LM8" s="164"/>
      <c r="LN8" s="164"/>
      <c r="LO8" s="164"/>
      <c r="LP8" s="164"/>
      <c r="LQ8" s="164"/>
      <c r="LR8" s="164"/>
      <c r="LS8" s="164"/>
      <c r="LT8" s="164"/>
      <c r="LU8" s="164"/>
      <c r="LV8" s="164"/>
      <c r="LW8" s="164"/>
      <c r="LX8" s="164"/>
      <c r="LY8" s="164"/>
      <c r="LZ8" s="164"/>
      <c r="MA8" s="164"/>
      <c r="MB8" s="164"/>
      <c r="MC8" s="164"/>
      <c r="MD8" s="164"/>
      <c r="ME8" s="164"/>
      <c r="MF8" s="164"/>
      <c r="MG8" s="164"/>
      <c r="MH8" s="164"/>
      <c r="MI8" s="164"/>
      <c r="MJ8" s="164"/>
      <c r="MK8" s="164"/>
      <c r="ML8" s="164"/>
      <c r="MM8" s="164"/>
      <c r="MN8" s="164"/>
      <c r="MO8" s="164"/>
      <c r="MP8" s="164"/>
      <c r="MQ8" s="164"/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164"/>
      <c r="ND8" s="164"/>
      <c r="NE8" s="164"/>
      <c r="NF8" s="164"/>
      <c r="NG8" s="164"/>
      <c r="NH8" s="164"/>
      <c r="NI8" s="164"/>
      <c r="NJ8" s="164"/>
      <c r="NK8" s="164"/>
      <c r="NL8" s="164"/>
      <c r="NM8" s="164"/>
      <c r="NN8" s="164"/>
      <c r="NO8" s="164"/>
      <c r="NP8" s="164"/>
      <c r="NQ8" s="164"/>
      <c r="NR8" s="164"/>
      <c r="NS8" s="164"/>
      <c r="NT8" s="164"/>
      <c r="NU8" s="164"/>
      <c r="NV8" s="164"/>
      <c r="NW8" s="164"/>
      <c r="NX8" s="164"/>
      <c r="NY8" s="164"/>
      <c r="NZ8" s="164"/>
      <c r="OA8" s="164"/>
      <c r="OB8" s="164"/>
      <c r="OC8" s="164"/>
      <c r="OD8" s="164"/>
      <c r="OE8" s="164"/>
      <c r="OF8" s="164"/>
      <c r="OG8" s="164"/>
      <c r="OH8" s="164"/>
      <c r="OI8" s="164"/>
      <c r="OJ8" s="164"/>
      <c r="OK8" s="164"/>
      <c r="OL8" s="164"/>
      <c r="OM8" s="164"/>
      <c r="ON8" s="164"/>
      <c r="OO8" s="164"/>
      <c r="OP8" s="164"/>
      <c r="OQ8" s="164"/>
      <c r="OR8" s="164"/>
      <c r="OS8" s="164"/>
      <c r="OT8" s="164"/>
      <c r="OU8" s="164"/>
      <c r="OV8" s="164"/>
      <c r="OW8" s="164"/>
      <c r="OX8" s="164"/>
      <c r="OY8" s="164"/>
      <c r="OZ8" s="164"/>
      <c r="PA8" s="164"/>
      <c r="PB8" s="164"/>
      <c r="PC8" s="164"/>
      <c r="PD8" s="164"/>
      <c r="PE8" s="164"/>
      <c r="PF8" s="164"/>
      <c r="PG8" s="164"/>
      <c r="PH8" s="164"/>
      <c r="PI8" s="164"/>
      <c r="PJ8" s="164"/>
      <c r="PK8" s="164"/>
      <c r="PL8" s="164"/>
      <c r="PM8" s="164"/>
      <c r="PN8" s="164"/>
      <c r="PO8" s="164"/>
      <c r="PP8" s="164"/>
      <c r="PQ8" s="164"/>
      <c r="PR8" s="16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64"/>
      <c r="RG8" s="164"/>
      <c r="RH8" s="164"/>
      <c r="RI8" s="164"/>
      <c r="RJ8" s="164"/>
      <c r="RK8" s="164"/>
      <c r="RL8" s="164"/>
      <c r="RM8" s="164"/>
      <c r="RN8" s="164"/>
      <c r="RO8" s="164"/>
      <c r="RP8" s="164"/>
      <c r="RQ8" s="164"/>
      <c r="RR8" s="164"/>
      <c r="RS8" s="164"/>
      <c r="RT8" s="164"/>
      <c r="RU8" s="164"/>
      <c r="RV8" s="164"/>
      <c r="RW8" s="164"/>
      <c r="RX8" s="164"/>
      <c r="RY8" s="164"/>
      <c r="RZ8" s="164"/>
      <c r="SA8" s="164"/>
      <c r="SB8" s="164"/>
      <c r="SC8" s="164"/>
      <c r="SD8" s="164"/>
      <c r="SE8" s="164"/>
      <c r="SF8" s="164"/>
      <c r="SG8" s="164"/>
      <c r="SH8" s="164"/>
      <c r="SI8" s="164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</row>
    <row r="9" spans="1:539" s="13" customFormat="1" x14ac:dyDescent="0.2">
      <c r="A9" s="217" t="s">
        <v>6</v>
      </c>
      <c r="B9" s="113">
        <v>2</v>
      </c>
      <c r="C9" s="14">
        <v>4496414491</v>
      </c>
      <c r="D9" s="15">
        <v>5837361630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4"/>
      <c r="AX9" s="164"/>
      <c r="AY9" s="164"/>
      <c r="AZ9" s="164"/>
      <c r="BA9" s="164"/>
      <c r="BB9" s="164"/>
      <c r="BC9" s="164"/>
      <c r="BD9" s="164"/>
      <c r="BE9" s="164"/>
      <c r="BF9" s="164"/>
      <c r="BG9" s="164"/>
      <c r="BH9" s="164"/>
      <c r="BI9" s="164"/>
      <c r="BJ9" s="164"/>
      <c r="BK9" s="164"/>
      <c r="BL9" s="164"/>
      <c r="BM9" s="164"/>
      <c r="BN9" s="164"/>
      <c r="BO9" s="164"/>
      <c r="BP9" s="164"/>
      <c r="BQ9" s="164"/>
      <c r="BR9" s="164"/>
      <c r="BS9" s="164"/>
      <c r="BT9" s="164"/>
      <c r="BU9" s="164"/>
      <c r="BV9" s="164"/>
      <c r="BW9" s="164"/>
      <c r="BX9" s="164"/>
      <c r="BY9" s="164"/>
      <c r="BZ9" s="164"/>
      <c r="CA9" s="164"/>
      <c r="CB9" s="164"/>
      <c r="CC9" s="164"/>
      <c r="CD9" s="164"/>
      <c r="CE9" s="164"/>
      <c r="CF9" s="164"/>
      <c r="CG9" s="164"/>
      <c r="CH9" s="164"/>
      <c r="CI9" s="164"/>
      <c r="CJ9" s="164"/>
      <c r="CK9" s="164"/>
      <c r="CL9" s="164"/>
      <c r="CM9" s="164"/>
      <c r="CN9" s="164"/>
      <c r="CO9" s="164"/>
      <c r="CP9" s="164"/>
      <c r="CQ9" s="164"/>
      <c r="CR9" s="164"/>
      <c r="CS9" s="164"/>
      <c r="CT9" s="164"/>
      <c r="CU9" s="164"/>
      <c r="CV9" s="164"/>
      <c r="CW9" s="164"/>
      <c r="CX9" s="164"/>
      <c r="CY9" s="164"/>
      <c r="CZ9" s="164"/>
      <c r="DA9" s="164"/>
      <c r="DB9" s="164"/>
      <c r="DC9" s="164"/>
      <c r="DD9" s="164"/>
      <c r="DE9" s="164"/>
      <c r="DF9" s="164"/>
      <c r="DG9" s="164"/>
      <c r="DH9" s="164"/>
      <c r="DI9" s="164"/>
      <c r="DJ9" s="164"/>
      <c r="DK9" s="164"/>
      <c r="DL9" s="164"/>
      <c r="DM9" s="164"/>
      <c r="DN9" s="164"/>
      <c r="DO9" s="164"/>
      <c r="DP9" s="164"/>
      <c r="DQ9" s="164"/>
      <c r="DR9" s="164"/>
      <c r="DS9" s="164"/>
      <c r="DT9" s="164"/>
      <c r="DU9" s="164"/>
      <c r="DV9" s="164"/>
      <c r="DW9" s="164"/>
      <c r="DX9" s="164"/>
      <c r="DY9" s="164"/>
      <c r="DZ9" s="164"/>
      <c r="EA9" s="164"/>
      <c r="EB9" s="164"/>
      <c r="EC9" s="164"/>
      <c r="ED9" s="164"/>
      <c r="EE9" s="164"/>
      <c r="EF9" s="164"/>
      <c r="EG9" s="164"/>
      <c r="EH9" s="164"/>
      <c r="EI9" s="164"/>
      <c r="EJ9" s="164"/>
      <c r="EK9" s="164"/>
      <c r="EL9" s="164"/>
      <c r="EM9" s="164"/>
      <c r="EN9" s="164"/>
      <c r="EO9" s="164"/>
      <c r="EP9" s="164"/>
      <c r="EQ9" s="164"/>
      <c r="ER9" s="164"/>
      <c r="ES9" s="164"/>
      <c r="ET9" s="164"/>
      <c r="EU9" s="164"/>
      <c r="EV9" s="164"/>
      <c r="EW9" s="164"/>
      <c r="EX9" s="164"/>
      <c r="EY9" s="164"/>
      <c r="EZ9" s="164"/>
      <c r="FA9" s="164"/>
      <c r="FB9" s="164"/>
      <c r="FC9" s="164"/>
      <c r="FD9" s="164"/>
      <c r="FE9" s="164"/>
      <c r="FF9" s="164"/>
      <c r="FG9" s="164"/>
      <c r="FH9" s="164"/>
      <c r="FI9" s="164"/>
      <c r="FJ9" s="164"/>
      <c r="FK9" s="164"/>
      <c r="FL9" s="164"/>
      <c r="FM9" s="164"/>
      <c r="FN9" s="164"/>
      <c r="FO9" s="164"/>
      <c r="FP9" s="164"/>
      <c r="FQ9" s="164"/>
      <c r="FR9" s="164"/>
      <c r="FS9" s="164"/>
      <c r="FT9" s="164"/>
      <c r="FU9" s="164"/>
      <c r="FV9" s="164"/>
      <c r="FW9" s="164"/>
      <c r="FX9" s="164"/>
      <c r="FY9" s="164"/>
      <c r="FZ9" s="164"/>
      <c r="GA9" s="164"/>
      <c r="GB9" s="164"/>
      <c r="GC9" s="164"/>
      <c r="GD9" s="164"/>
      <c r="GE9" s="164"/>
      <c r="GF9" s="164"/>
      <c r="GG9" s="164"/>
      <c r="GH9" s="164"/>
      <c r="GI9" s="164"/>
      <c r="GJ9" s="164"/>
      <c r="GK9" s="164"/>
      <c r="GL9" s="164"/>
      <c r="GM9" s="164"/>
      <c r="GN9" s="164"/>
      <c r="GO9" s="164"/>
      <c r="GP9" s="164"/>
      <c r="GQ9" s="164"/>
      <c r="GR9" s="164"/>
      <c r="GS9" s="164"/>
      <c r="GT9" s="164"/>
      <c r="GU9" s="164"/>
      <c r="GV9" s="164"/>
      <c r="GW9" s="164"/>
      <c r="GX9" s="164"/>
      <c r="GY9" s="164"/>
      <c r="GZ9" s="164"/>
      <c r="HA9" s="164"/>
      <c r="HB9" s="164"/>
      <c r="HC9" s="164"/>
      <c r="HD9" s="164"/>
      <c r="HE9" s="164"/>
      <c r="HF9" s="164"/>
      <c r="HG9" s="164"/>
      <c r="HH9" s="164"/>
      <c r="HI9" s="164"/>
      <c r="HJ9" s="164"/>
      <c r="HK9" s="164"/>
      <c r="HL9" s="164"/>
      <c r="HM9" s="164"/>
      <c r="HN9" s="164"/>
      <c r="HO9" s="164"/>
      <c r="HP9" s="164"/>
      <c r="HQ9" s="164"/>
      <c r="HR9" s="164"/>
      <c r="HS9" s="164"/>
      <c r="HT9" s="164"/>
      <c r="HU9" s="164"/>
      <c r="HV9" s="164"/>
      <c r="HW9" s="164"/>
      <c r="HX9" s="164"/>
      <c r="HY9" s="164"/>
      <c r="HZ9" s="164"/>
      <c r="IA9" s="164"/>
      <c r="IB9" s="164"/>
      <c r="IC9" s="164"/>
      <c r="ID9" s="164"/>
      <c r="IE9" s="164"/>
      <c r="IF9" s="164"/>
      <c r="IG9" s="164"/>
      <c r="IH9" s="164"/>
      <c r="II9" s="164"/>
      <c r="IJ9" s="164"/>
      <c r="IK9" s="164"/>
      <c r="IL9" s="164"/>
      <c r="IM9" s="164"/>
      <c r="IN9" s="164"/>
      <c r="IO9" s="164"/>
      <c r="IP9" s="164"/>
      <c r="IQ9" s="164"/>
      <c r="IR9" s="164"/>
      <c r="IS9" s="164"/>
      <c r="IT9" s="164"/>
      <c r="IU9" s="164"/>
      <c r="IV9" s="164"/>
      <c r="IW9" s="164"/>
      <c r="IX9" s="164"/>
      <c r="IY9" s="164"/>
      <c r="IZ9" s="164"/>
      <c r="JA9" s="164"/>
      <c r="JB9" s="164"/>
      <c r="JC9" s="164"/>
      <c r="JD9" s="164"/>
      <c r="JE9" s="164"/>
      <c r="JF9" s="164"/>
      <c r="JG9" s="164"/>
      <c r="JH9" s="164"/>
      <c r="JI9" s="164"/>
      <c r="JJ9" s="164"/>
      <c r="JK9" s="164"/>
      <c r="JL9" s="164"/>
      <c r="JM9" s="164"/>
      <c r="JN9" s="164"/>
      <c r="JO9" s="164"/>
      <c r="JP9" s="164"/>
      <c r="JQ9" s="164"/>
      <c r="JR9" s="164"/>
      <c r="JS9" s="164"/>
      <c r="JT9" s="164"/>
      <c r="JU9" s="164"/>
      <c r="JV9" s="164"/>
      <c r="JW9" s="164"/>
      <c r="JX9" s="164"/>
      <c r="JY9" s="164"/>
      <c r="JZ9" s="164"/>
      <c r="KA9" s="164"/>
      <c r="KB9" s="164"/>
      <c r="KC9" s="164"/>
      <c r="KD9" s="164"/>
      <c r="KE9" s="164"/>
      <c r="KF9" s="164"/>
      <c r="KG9" s="164"/>
      <c r="KH9" s="164"/>
      <c r="KI9" s="164"/>
      <c r="KJ9" s="164"/>
      <c r="KK9" s="164"/>
      <c r="KL9" s="164"/>
      <c r="KM9" s="164"/>
      <c r="KN9" s="164"/>
      <c r="KO9" s="164"/>
      <c r="KP9" s="164"/>
      <c r="KQ9" s="164"/>
      <c r="KR9" s="164"/>
      <c r="KS9" s="164"/>
      <c r="KT9" s="164"/>
      <c r="KU9" s="164"/>
      <c r="KV9" s="164"/>
      <c r="KW9" s="164"/>
      <c r="KX9" s="164"/>
      <c r="KY9" s="164"/>
      <c r="KZ9" s="164"/>
      <c r="LA9" s="164"/>
      <c r="LB9" s="164"/>
      <c r="LC9" s="164"/>
      <c r="LD9" s="164"/>
      <c r="LE9" s="164"/>
      <c r="LF9" s="164"/>
      <c r="LG9" s="164"/>
      <c r="LH9" s="164"/>
      <c r="LI9" s="164"/>
      <c r="LJ9" s="164"/>
      <c r="LK9" s="164"/>
      <c r="LL9" s="164"/>
      <c r="LM9" s="164"/>
      <c r="LN9" s="164"/>
      <c r="LO9" s="164"/>
      <c r="LP9" s="164"/>
      <c r="LQ9" s="164"/>
      <c r="LR9" s="164"/>
      <c r="LS9" s="164"/>
      <c r="LT9" s="164"/>
      <c r="LU9" s="164"/>
      <c r="LV9" s="164"/>
      <c r="LW9" s="164"/>
      <c r="LX9" s="164"/>
      <c r="LY9" s="164"/>
      <c r="LZ9" s="164"/>
      <c r="MA9" s="164"/>
      <c r="MB9" s="164"/>
      <c r="MC9" s="164"/>
      <c r="MD9" s="164"/>
      <c r="ME9" s="164"/>
      <c r="MF9" s="164"/>
      <c r="MG9" s="164"/>
      <c r="MH9" s="164"/>
      <c r="MI9" s="164"/>
      <c r="MJ9" s="164"/>
      <c r="MK9" s="164"/>
      <c r="ML9" s="164"/>
      <c r="MM9" s="164"/>
      <c r="MN9" s="164"/>
      <c r="MO9" s="164"/>
      <c r="MP9" s="164"/>
      <c r="MQ9" s="164"/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164"/>
      <c r="ND9" s="164"/>
      <c r="NE9" s="164"/>
      <c r="NF9" s="164"/>
      <c r="NG9" s="164"/>
      <c r="NH9" s="164"/>
      <c r="NI9" s="164"/>
      <c r="NJ9" s="164"/>
      <c r="NK9" s="164"/>
      <c r="NL9" s="164"/>
      <c r="NM9" s="164"/>
      <c r="NN9" s="164"/>
      <c r="NO9" s="164"/>
      <c r="NP9" s="164"/>
      <c r="NQ9" s="164"/>
      <c r="NR9" s="164"/>
      <c r="NS9" s="164"/>
      <c r="NT9" s="164"/>
      <c r="NU9" s="164"/>
      <c r="NV9" s="164"/>
      <c r="NW9" s="164"/>
      <c r="NX9" s="164"/>
      <c r="NY9" s="164"/>
      <c r="NZ9" s="164"/>
      <c r="OA9" s="164"/>
      <c r="OB9" s="164"/>
      <c r="OC9" s="164"/>
      <c r="OD9" s="164"/>
      <c r="OE9" s="164"/>
      <c r="OF9" s="164"/>
      <c r="OG9" s="164"/>
      <c r="OH9" s="164"/>
      <c r="OI9" s="164"/>
      <c r="OJ9" s="164"/>
      <c r="OK9" s="164"/>
      <c r="OL9" s="164"/>
      <c r="OM9" s="164"/>
      <c r="ON9" s="164"/>
      <c r="OO9" s="164"/>
      <c r="OP9" s="164"/>
      <c r="OQ9" s="164"/>
      <c r="OR9" s="164"/>
      <c r="OS9" s="164"/>
      <c r="OT9" s="164"/>
      <c r="OU9" s="164"/>
      <c r="OV9" s="164"/>
      <c r="OW9" s="164"/>
      <c r="OX9" s="164"/>
      <c r="OY9" s="164"/>
      <c r="OZ9" s="164"/>
      <c r="PA9" s="164"/>
      <c r="PB9" s="164"/>
      <c r="PC9" s="164"/>
      <c r="PD9" s="164"/>
      <c r="PE9" s="164"/>
      <c r="PF9" s="164"/>
      <c r="PG9" s="164"/>
      <c r="PH9" s="164"/>
      <c r="PI9" s="164"/>
      <c r="PJ9" s="164"/>
      <c r="PK9" s="164"/>
      <c r="PL9" s="164"/>
      <c r="PM9" s="164"/>
      <c r="PN9" s="164"/>
      <c r="PO9" s="164"/>
      <c r="PP9" s="164"/>
      <c r="PQ9" s="164"/>
      <c r="PR9" s="16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4"/>
      <c r="RD9" s="164"/>
      <c r="RE9" s="164"/>
      <c r="RF9" s="164"/>
      <c r="RG9" s="164"/>
      <c r="RH9" s="164"/>
      <c r="RI9" s="164"/>
      <c r="RJ9" s="164"/>
      <c r="RK9" s="164"/>
      <c r="RL9" s="164"/>
      <c r="RM9" s="164"/>
      <c r="RN9" s="164"/>
      <c r="RO9" s="164"/>
      <c r="RP9" s="164"/>
      <c r="RQ9" s="164"/>
      <c r="RR9" s="164"/>
      <c r="RS9" s="164"/>
      <c r="RT9" s="164"/>
      <c r="RU9" s="164"/>
      <c r="RV9" s="164"/>
      <c r="RW9" s="164"/>
      <c r="RX9" s="164"/>
      <c r="RY9" s="164"/>
      <c r="RZ9" s="164"/>
      <c r="SA9" s="164"/>
      <c r="SB9" s="164"/>
      <c r="SC9" s="164"/>
      <c r="SD9" s="164"/>
      <c r="SE9" s="164"/>
      <c r="SF9" s="164"/>
      <c r="SG9" s="164"/>
      <c r="SH9" s="164"/>
      <c r="SI9" s="164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</row>
    <row r="10" spans="1:539" s="8" customFormat="1" x14ac:dyDescent="0.2">
      <c r="A10" s="216" t="s">
        <v>28</v>
      </c>
      <c r="B10" s="114">
        <v>3</v>
      </c>
      <c r="C10" s="16">
        <v>5801063717</v>
      </c>
      <c r="D10" s="26">
        <v>7312315010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  <c r="IX10" s="32"/>
      <c r="IY10" s="32"/>
      <c r="IZ10" s="32"/>
      <c r="JA10" s="32"/>
      <c r="JB10" s="32"/>
      <c r="JC10" s="32"/>
      <c r="JD10" s="32"/>
      <c r="JE10" s="32"/>
      <c r="JF10" s="32"/>
      <c r="JG10" s="32"/>
      <c r="JH10" s="32"/>
      <c r="JI10" s="32"/>
      <c r="JJ10" s="32"/>
      <c r="JK10" s="32"/>
      <c r="JL10" s="32"/>
      <c r="JM10" s="32"/>
      <c r="JN10" s="32"/>
      <c r="JO10" s="32"/>
      <c r="JP10" s="32"/>
      <c r="JQ10" s="32"/>
      <c r="JR10" s="32"/>
      <c r="JS10" s="32"/>
      <c r="JT10" s="32"/>
      <c r="JU10" s="32"/>
      <c r="JV10" s="32"/>
      <c r="JW10" s="32"/>
      <c r="JX10" s="32"/>
      <c r="JY10" s="32"/>
      <c r="JZ10" s="32"/>
      <c r="KA10" s="32"/>
      <c r="KB10" s="32"/>
      <c r="KC10" s="32"/>
      <c r="KD10" s="32"/>
      <c r="KE10" s="32"/>
      <c r="KF10" s="32"/>
      <c r="KG10" s="32"/>
      <c r="KH10" s="32"/>
      <c r="KI10" s="32"/>
      <c r="KJ10" s="32"/>
      <c r="KK10" s="32"/>
      <c r="KL10" s="32"/>
      <c r="KM10" s="32"/>
      <c r="KN10" s="32"/>
      <c r="KO10" s="32"/>
      <c r="KP10" s="32"/>
      <c r="KQ10" s="32"/>
      <c r="KR10" s="32"/>
      <c r="KS10" s="32"/>
      <c r="KT10" s="32"/>
      <c r="KU10" s="32"/>
      <c r="KV10" s="32"/>
      <c r="KW10" s="32"/>
      <c r="KX10" s="32"/>
      <c r="KY10" s="32"/>
      <c r="KZ10" s="32"/>
      <c r="LA10" s="32"/>
      <c r="LB10" s="32"/>
      <c r="LC10" s="32"/>
      <c r="LD10" s="32"/>
      <c r="LE10" s="32"/>
      <c r="LF10" s="32"/>
      <c r="LG10" s="32"/>
      <c r="LH10" s="32"/>
      <c r="LI10" s="32"/>
      <c r="LJ10" s="32"/>
      <c r="LK10" s="32"/>
      <c r="LL10" s="32"/>
      <c r="LM10" s="32"/>
      <c r="LN10" s="32"/>
      <c r="LO10" s="32"/>
      <c r="LP10" s="32"/>
      <c r="LQ10" s="32"/>
      <c r="LR10" s="32"/>
      <c r="LS10" s="32"/>
      <c r="LT10" s="32"/>
      <c r="LU10" s="32"/>
      <c r="LV10" s="32"/>
      <c r="LW10" s="32"/>
      <c r="LX10" s="32"/>
      <c r="LY10" s="32"/>
      <c r="LZ10" s="32"/>
      <c r="MA10" s="32"/>
      <c r="MB10" s="32"/>
      <c r="MC10" s="32"/>
      <c r="MD10" s="32"/>
      <c r="ME10" s="32"/>
      <c r="MF10" s="32"/>
      <c r="MG10" s="32"/>
      <c r="MH10" s="32"/>
      <c r="MI10" s="32"/>
      <c r="MJ10" s="32"/>
      <c r="MK10" s="32"/>
      <c r="ML10" s="32"/>
      <c r="MM10" s="32"/>
      <c r="MN10" s="32"/>
      <c r="MO10" s="32"/>
      <c r="MP10" s="32"/>
      <c r="MQ10" s="32"/>
      <c r="MR10" s="32"/>
      <c r="MS10" s="32"/>
      <c r="MT10" s="32"/>
      <c r="MU10" s="32"/>
      <c r="MV10" s="32"/>
      <c r="MW10" s="32"/>
      <c r="MX10" s="32"/>
      <c r="MY10" s="32"/>
      <c r="MZ10" s="32"/>
      <c r="NA10" s="32"/>
      <c r="NB10" s="32"/>
      <c r="NC10" s="32"/>
      <c r="ND10" s="32"/>
      <c r="NE10" s="32"/>
      <c r="NF10" s="32"/>
      <c r="NG10" s="32"/>
      <c r="NH10" s="32"/>
      <c r="NI10" s="32"/>
      <c r="NJ10" s="32"/>
      <c r="NK10" s="32"/>
      <c r="NL10" s="32"/>
      <c r="NM10" s="32"/>
      <c r="NN10" s="32"/>
      <c r="NO10" s="32"/>
      <c r="NP10" s="32"/>
      <c r="NQ10" s="32"/>
      <c r="NR10" s="32"/>
      <c r="NS10" s="32"/>
      <c r="NT10" s="32"/>
      <c r="NU10" s="32"/>
      <c r="NV10" s="32"/>
      <c r="NW10" s="32"/>
      <c r="NX10" s="32"/>
      <c r="NY10" s="32"/>
      <c r="NZ10" s="32"/>
      <c r="OA10" s="32"/>
      <c r="OB10" s="32"/>
      <c r="OC10" s="32"/>
      <c r="OD10" s="32"/>
      <c r="OE10" s="32"/>
      <c r="OF10" s="32"/>
      <c r="OG10" s="32"/>
      <c r="OH10" s="32"/>
      <c r="OI10" s="32"/>
      <c r="OJ10" s="32"/>
      <c r="OK10" s="32"/>
      <c r="OL10" s="32"/>
      <c r="OM10" s="32"/>
      <c r="ON10" s="32"/>
      <c r="OO10" s="32"/>
      <c r="OP10" s="32"/>
      <c r="OQ10" s="32"/>
      <c r="OR10" s="32"/>
      <c r="OS10" s="32"/>
      <c r="OT10" s="32"/>
      <c r="OU10" s="32"/>
      <c r="OV10" s="32"/>
      <c r="OW10" s="32"/>
      <c r="OX10" s="32"/>
      <c r="OY10" s="32"/>
      <c r="OZ10" s="32"/>
      <c r="PA10" s="32"/>
      <c r="PB10" s="32"/>
      <c r="PC10" s="32"/>
      <c r="PD10" s="32"/>
      <c r="PE10" s="32"/>
      <c r="PF10" s="32"/>
      <c r="PG10" s="32"/>
      <c r="PH10" s="32"/>
      <c r="PI10" s="32"/>
      <c r="PJ10" s="32"/>
      <c r="PK10" s="32"/>
      <c r="PL10" s="32"/>
      <c r="PM10" s="32"/>
      <c r="PN10" s="32"/>
      <c r="PO10" s="32"/>
      <c r="PP10" s="32"/>
      <c r="PQ10" s="32"/>
      <c r="PR10" s="32"/>
      <c r="PS10" s="32"/>
      <c r="PT10" s="32"/>
      <c r="PU10" s="32"/>
      <c r="PV10" s="32"/>
      <c r="PW10" s="32"/>
      <c r="PX10" s="32"/>
      <c r="PY10" s="32"/>
      <c r="PZ10" s="32"/>
      <c r="QA10" s="32"/>
      <c r="QB10" s="32"/>
      <c r="QC10" s="32"/>
      <c r="QD10" s="32"/>
      <c r="QE10" s="32"/>
      <c r="QF10" s="32"/>
      <c r="QG10" s="32"/>
      <c r="QH10" s="32"/>
      <c r="QI10" s="32"/>
      <c r="QJ10" s="32"/>
      <c r="QK10" s="32"/>
      <c r="QL10" s="32"/>
      <c r="QM10" s="32"/>
      <c r="QN10" s="32"/>
      <c r="QO10" s="32"/>
      <c r="QP10" s="32"/>
      <c r="QQ10" s="32"/>
      <c r="QR10" s="32"/>
      <c r="QS10" s="32"/>
      <c r="QT10" s="32"/>
      <c r="QU10" s="32"/>
      <c r="QV10" s="32"/>
      <c r="QW10" s="32"/>
      <c r="QX10" s="32"/>
      <c r="QY10" s="32"/>
      <c r="QZ10" s="32"/>
      <c r="RA10" s="32"/>
      <c r="RB10" s="32"/>
      <c r="RC10" s="32"/>
      <c r="RD10" s="32"/>
      <c r="RE10" s="32"/>
      <c r="RF10" s="32"/>
      <c r="RG10" s="32"/>
      <c r="RH10" s="32"/>
      <c r="RI10" s="32"/>
      <c r="RJ10" s="32"/>
      <c r="RK10" s="32"/>
      <c r="RL10" s="32"/>
      <c r="RM10" s="32"/>
      <c r="RN10" s="32"/>
      <c r="RO10" s="32"/>
      <c r="RP10" s="32"/>
      <c r="RQ10" s="32"/>
      <c r="RR10" s="32"/>
      <c r="RS10" s="32"/>
      <c r="RT10" s="32"/>
      <c r="RU10" s="32"/>
      <c r="RV10" s="32"/>
      <c r="RW10" s="32"/>
      <c r="RX10" s="32"/>
      <c r="RY10" s="32"/>
      <c r="RZ10" s="32"/>
      <c r="SA10" s="32"/>
      <c r="SB10" s="32"/>
      <c r="SC10" s="32"/>
      <c r="SD10" s="32"/>
      <c r="SE10" s="32"/>
      <c r="SF10" s="32"/>
      <c r="SG10" s="32"/>
      <c r="SH10" s="32"/>
      <c r="SI10" s="32"/>
      <c r="SJ10" s="32"/>
      <c r="SK10" s="32"/>
      <c r="SL10" s="32"/>
      <c r="SM10" s="32"/>
      <c r="SN10" s="32"/>
      <c r="SO10" s="32"/>
      <c r="SP10" s="32"/>
      <c r="SQ10" s="32"/>
      <c r="SR10" s="32"/>
      <c r="SS10" s="32"/>
      <c r="ST10" s="32"/>
      <c r="SU10" s="32"/>
      <c r="SV10" s="32"/>
      <c r="SW10" s="32"/>
      <c r="SX10" s="32"/>
      <c r="SY10" s="32"/>
      <c r="SZ10" s="32"/>
      <c r="TA10" s="32"/>
      <c r="TB10" s="32"/>
      <c r="TC10" s="32"/>
      <c r="TD10" s="32"/>
      <c r="TE10" s="32"/>
      <c r="TF10" s="32"/>
      <c r="TG10" s="32"/>
      <c r="TH10" s="32"/>
      <c r="TI10" s="32"/>
      <c r="TJ10" s="32"/>
      <c r="TK10" s="32"/>
      <c r="TL10" s="32"/>
      <c r="TM10" s="32"/>
      <c r="TN10" s="32"/>
      <c r="TO10" s="32"/>
      <c r="TP10" s="32"/>
      <c r="TQ10" s="32"/>
      <c r="TR10" s="32"/>
      <c r="TS10" s="32"/>
    </row>
    <row r="11" spans="1:539" s="8" customFormat="1" x14ac:dyDescent="0.2">
      <c r="A11" s="216" t="s">
        <v>7</v>
      </c>
      <c r="B11" s="115"/>
      <c r="C11" s="17"/>
      <c r="D11" s="18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  <c r="IX11" s="32"/>
      <c r="IY11" s="32"/>
      <c r="IZ11" s="32"/>
      <c r="JA11" s="32"/>
      <c r="JB11" s="32"/>
      <c r="JC11" s="32"/>
      <c r="JD11" s="32"/>
      <c r="JE11" s="32"/>
      <c r="JF11" s="32"/>
      <c r="JG11" s="32"/>
      <c r="JH11" s="32"/>
      <c r="JI11" s="32"/>
      <c r="JJ11" s="32"/>
      <c r="JK11" s="32"/>
      <c r="JL11" s="32"/>
      <c r="JM11" s="32"/>
      <c r="JN11" s="32"/>
      <c r="JO11" s="32"/>
      <c r="JP11" s="32"/>
      <c r="JQ11" s="32"/>
      <c r="JR11" s="32"/>
      <c r="JS11" s="32"/>
      <c r="JT11" s="32"/>
      <c r="JU11" s="32"/>
      <c r="JV11" s="32"/>
      <c r="JW11" s="32"/>
      <c r="JX11" s="32"/>
      <c r="JY11" s="32"/>
      <c r="JZ11" s="32"/>
      <c r="KA11" s="32"/>
      <c r="KB11" s="32"/>
      <c r="KC11" s="32"/>
      <c r="KD11" s="32"/>
      <c r="KE11" s="32"/>
      <c r="KF11" s="32"/>
      <c r="KG11" s="32"/>
      <c r="KH11" s="32"/>
      <c r="KI11" s="32"/>
      <c r="KJ11" s="32"/>
      <c r="KK11" s="32"/>
      <c r="KL11" s="32"/>
      <c r="KM11" s="32"/>
      <c r="KN11" s="32"/>
      <c r="KO11" s="32"/>
      <c r="KP11" s="32"/>
      <c r="KQ11" s="32"/>
      <c r="KR11" s="32"/>
      <c r="KS11" s="32"/>
      <c r="KT11" s="32"/>
      <c r="KU11" s="32"/>
      <c r="KV11" s="32"/>
      <c r="KW11" s="32"/>
      <c r="KX11" s="32"/>
      <c r="KY11" s="32"/>
      <c r="KZ11" s="32"/>
      <c r="LA11" s="32"/>
      <c r="LB11" s="32"/>
      <c r="LC11" s="32"/>
      <c r="LD11" s="32"/>
      <c r="LE11" s="32"/>
      <c r="LF11" s="32"/>
      <c r="LG11" s="32"/>
      <c r="LH11" s="32"/>
      <c r="LI11" s="32"/>
      <c r="LJ11" s="32"/>
      <c r="LK11" s="32"/>
      <c r="LL11" s="32"/>
      <c r="LM11" s="32"/>
      <c r="LN11" s="32"/>
      <c r="LO11" s="32"/>
      <c r="LP11" s="32"/>
      <c r="LQ11" s="32"/>
      <c r="LR11" s="32"/>
      <c r="LS11" s="32"/>
      <c r="LT11" s="32"/>
      <c r="LU11" s="32"/>
      <c r="LV11" s="32"/>
      <c r="LW11" s="32"/>
      <c r="LX11" s="32"/>
      <c r="LY11" s="32"/>
      <c r="LZ11" s="32"/>
      <c r="MA11" s="32"/>
      <c r="MB11" s="32"/>
      <c r="MC11" s="32"/>
      <c r="MD11" s="32"/>
      <c r="ME11" s="32"/>
      <c r="MF11" s="32"/>
      <c r="MG11" s="32"/>
      <c r="MH11" s="32"/>
      <c r="MI11" s="32"/>
      <c r="MJ11" s="32"/>
      <c r="MK11" s="32"/>
      <c r="ML11" s="32"/>
      <c r="MM11" s="32"/>
      <c r="MN11" s="32"/>
      <c r="MO11" s="32"/>
      <c r="MP11" s="32"/>
      <c r="MQ11" s="32"/>
      <c r="MR11" s="32"/>
      <c r="MS11" s="32"/>
      <c r="MT11" s="32"/>
      <c r="MU11" s="32"/>
      <c r="MV11" s="32"/>
      <c r="MW11" s="32"/>
      <c r="MX11" s="32"/>
      <c r="MY11" s="32"/>
      <c r="MZ11" s="32"/>
      <c r="NA11" s="32"/>
      <c r="NB11" s="32"/>
      <c r="NC11" s="32"/>
      <c r="ND11" s="32"/>
      <c r="NE11" s="32"/>
      <c r="NF11" s="32"/>
      <c r="NG11" s="32"/>
      <c r="NH11" s="32"/>
      <c r="NI11" s="32"/>
      <c r="NJ11" s="32"/>
      <c r="NK11" s="32"/>
      <c r="NL11" s="32"/>
      <c r="NM11" s="32"/>
      <c r="NN11" s="32"/>
      <c r="NO11" s="32"/>
      <c r="NP11" s="32"/>
      <c r="NQ11" s="32"/>
      <c r="NR11" s="32"/>
      <c r="NS11" s="32"/>
      <c r="NT11" s="32"/>
      <c r="NU11" s="32"/>
      <c r="NV11" s="32"/>
      <c r="NW11" s="32"/>
      <c r="NX11" s="32"/>
      <c r="NY11" s="32"/>
      <c r="NZ11" s="32"/>
      <c r="OA11" s="32"/>
      <c r="OB11" s="32"/>
      <c r="OC11" s="32"/>
      <c r="OD11" s="32"/>
      <c r="OE11" s="32"/>
      <c r="OF11" s="32"/>
      <c r="OG11" s="32"/>
      <c r="OH11" s="32"/>
      <c r="OI11" s="32"/>
      <c r="OJ11" s="32"/>
      <c r="OK11" s="32"/>
      <c r="OL11" s="32"/>
      <c r="OM11" s="32"/>
      <c r="ON11" s="32"/>
      <c r="OO11" s="32"/>
      <c r="OP11" s="32"/>
      <c r="OQ11" s="32"/>
      <c r="OR11" s="32"/>
      <c r="OS11" s="32"/>
      <c r="OT11" s="32"/>
      <c r="OU11" s="32"/>
      <c r="OV11" s="32"/>
      <c r="OW11" s="32"/>
      <c r="OX11" s="32"/>
      <c r="OY11" s="32"/>
      <c r="OZ11" s="32"/>
      <c r="PA11" s="32"/>
      <c r="PB11" s="32"/>
      <c r="PC11" s="32"/>
      <c r="PD11" s="32"/>
      <c r="PE11" s="32"/>
      <c r="PF11" s="32"/>
      <c r="PG11" s="32"/>
      <c r="PH11" s="32"/>
      <c r="PI11" s="32"/>
      <c r="PJ11" s="32"/>
      <c r="PK11" s="32"/>
      <c r="PL11" s="32"/>
      <c r="PM11" s="32"/>
      <c r="PN11" s="32"/>
      <c r="PO11" s="32"/>
      <c r="PP11" s="32"/>
      <c r="PQ11" s="32"/>
      <c r="PR11" s="32"/>
      <c r="PS11" s="32"/>
      <c r="PT11" s="32"/>
      <c r="PU11" s="32"/>
      <c r="PV11" s="32"/>
      <c r="PW11" s="32"/>
      <c r="PX11" s="32"/>
      <c r="PY11" s="32"/>
      <c r="PZ11" s="32"/>
      <c r="QA11" s="32"/>
      <c r="QB11" s="32"/>
      <c r="QC11" s="32"/>
      <c r="QD11" s="32"/>
      <c r="QE11" s="32"/>
      <c r="QF11" s="32"/>
      <c r="QG11" s="32"/>
      <c r="QH11" s="32"/>
      <c r="QI11" s="32"/>
      <c r="QJ11" s="32"/>
      <c r="QK11" s="32"/>
      <c r="QL11" s="32"/>
      <c r="QM11" s="32"/>
      <c r="QN11" s="32"/>
      <c r="QO11" s="32"/>
      <c r="QP11" s="32"/>
      <c r="QQ11" s="32"/>
      <c r="QR11" s="32"/>
      <c r="QS11" s="32"/>
      <c r="QT11" s="32"/>
      <c r="QU11" s="32"/>
      <c r="QV11" s="32"/>
      <c r="QW11" s="32"/>
      <c r="QX11" s="32"/>
      <c r="QY11" s="32"/>
      <c r="QZ11" s="32"/>
      <c r="RA11" s="32"/>
      <c r="RB11" s="32"/>
      <c r="RC11" s="32"/>
      <c r="RD11" s="32"/>
      <c r="RE11" s="32"/>
      <c r="RF11" s="32"/>
      <c r="RG11" s="32"/>
      <c r="RH11" s="32"/>
      <c r="RI11" s="32"/>
      <c r="RJ11" s="32"/>
      <c r="RK11" s="32"/>
      <c r="RL11" s="32"/>
      <c r="RM11" s="32"/>
      <c r="RN11" s="32"/>
      <c r="RO11" s="32"/>
      <c r="RP11" s="32"/>
      <c r="RQ11" s="32"/>
      <c r="RR11" s="32"/>
      <c r="RS11" s="32"/>
      <c r="RT11" s="32"/>
      <c r="RU11" s="32"/>
      <c r="RV11" s="32"/>
      <c r="RW11" s="32"/>
      <c r="RX11" s="32"/>
      <c r="RY11" s="32"/>
      <c r="RZ11" s="32"/>
      <c r="SA11" s="32"/>
      <c r="SB11" s="32"/>
      <c r="SC11" s="32"/>
      <c r="SD11" s="32"/>
      <c r="SE11" s="32"/>
      <c r="SF11" s="32"/>
      <c r="SG11" s="32"/>
      <c r="SH11" s="32"/>
      <c r="SI11" s="32"/>
      <c r="SJ11" s="32"/>
      <c r="SK11" s="32"/>
      <c r="SL11" s="32"/>
      <c r="SM11" s="32"/>
      <c r="SN11" s="32"/>
      <c r="SO11" s="32"/>
      <c r="SP11" s="32"/>
      <c r="SQ11" s="32"/>
      <c r="SR11" s="32"/>
      <c r="SS11" s="32"/>
      <c r="ST11" s="32"/>
      <c r="SU11" s="32"/>
      <c r="SV11" s="32"/>
      <c r="SW11" s="32"/>
      <c r="SX11" s="32"/>
      <c r="SY11" s="32"/>
      <c r="SZ11" s="32"/>
      <c r="TA11" s="32"/>
      <c r="TB11" s="32"/>
      <c r="TC11" s="32"/>
      <c r="TD11" s="32"/>
      <c r="TE11" s="32"/>
      <c r="TF11" s="32"/>
      <c r="TG11" s="32"/>
      <c r="TH11" s="32"/>
      <c r="TI11" s="32"/>
      <c r="TJ11" s="32"/>
      <c r="TK11" s="32"/>
      <c r="TL11" s="32"/>
      <c r="TM11" s="32"/>
      <c r="TN11" s="32"/>
      <c r="TO11" s="32"/>
      <c r="TP11" s="32"/>
      <c r="TQ11" s="32"/>
      <c r="TR11" s="32"/>
      <c r="TS11" s="32"/>
    </row>
    <row r="12" spans="1:539" s="8" customFormat="1" x14ac:dyDescent="0.2">
      <c r="A12" s="216" t="s">
        <v>172</v>
      </c>
      <c r="B12" s="115"/>
      <c r="C12" s="9"/>
      <c r="D12" s="10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  <c r="IX12" s="32"/>
      <c r="IY12" s="32"/>
      <c r="IZ12" s="32"/>
      <c r="JA12" s="32"/>
      <c r="JB12" s="32"/>
      <c r="JC12" s="32"/>
      <c r="JD12" s="32"/>
      <c r="JE12" s="32"/>
      <c r="JF12" s="32"/>
      <c r="JG12" s="32"/>
      <c r="JH12" s="32"/>
      <c r="JI12" s="32"/>
      <c r="JJ12" s="32"/>
      <c r="JK12" s="32"/>
      <c r="JL12" s="32"/>
      <c r="JM12" s="32"/>
      <c r="JN12" s="32"/>
      <c r="JO12" s="32"/>
      <c r="JP12" s="32"/>
      <c r="JQ12" s="32"/>
      <c r="JR12" s="32"/>
      <c r="JS12" s="32"/>
      <c r="JT12" s="32"/>
      <c r="JU12" s="32"/>
      <c r="JV12" s="32"/>
      <c r="JW12" s="32"/>
      <c r="JX12" s="32"/>
      <c r="JY12" s="32"/>
      <c r="JZ12" s="32"/>
      <c r="KA12" s="32"/>
      <c r="KB12" s="32"/>
      <c r="KC12" s="32"/>
      <c r="KD12" s="32"/>
      <c r="KE12" s="32"/>
      <c r="KF12" s="32"/>
      <c r="KG12" s="32"/>
      <c r="KH12" s="32"/>
      <c r="KI12" s="32"/>
      <c r="KJ12" s="32"/>
      <c r="KK12" s="32"/>
      <c r="KL12" s="32"/>
      <c r="KM12" s="32"/>
      <c r="KN12" s="32"/>
      <c r="KO12" s="32"/>
      <c r="KP12" s="32"/>
      <c r="KQ12" s="32"/>
      <c r="KR12" s="32"/>
      <c r="KS12" s="32"/>
      <c r="KT12" s="32"/>
      <c r="KU12" s="32"/>
      <c r="KV12" s="32"/>
      <c r="KW12" s="32"/>
      <c r="KX12" s="32"/>
      <c r="KY12" s="32"/>
      <c r="KZ12" s="32"/>
      <c r="LA12" s="32"/>
      <c r="LB12" s="32"/>
      <c r="LC12" s="32"/>
      <c r="LD12" s="32"/>
      <c r="LE12" s="32"/>
      <c r="LF12" s="32"/>
      <c r="LG12" s="32"/>
      <c r="LH12" s="32"/>
      <c r="LI12" s="32"/>
      <c r="LJ12" s="32"/>
      <c r="LK12" s="32"/>
      <c r="LL12" s="32"/>
      <c r="LM12" s="32"/>
      <c r="LN12" s="32"/>
      <c r="LO12" s="32"/>
      <c r="LP12" s="32"/>
      <c r="LQ12" s="32"/>
      <c r="LR12" s="32"/>
      <c r="LS12" s="32"/>
      <c r="LT12" s="32"/>
      <c r="LU12" s="32"/>
      <c r="LV12" s="32"/>
      <c r="LW12" s="32"/>
      <c r="LX12" s="32"/>
      <c r="LY12" s="32"/>
      <c r="LZ12" s="32"/>
      <c r="MA12" s="32"/>
      <c r="MB12" s="32"/>
      <c r="MC12" s="32"/>
      <c r="MD12" s="32"/>
      <c r="ME12" s="32"/>
      <c r="MF12" s="32"/>
      <c r="MG12" s="32"/>
      <c r="MH12" s="32"/>
      <c r="MI12" s="32"/>
      <c r="MJ12" s="32"/>
      <c r="MK12" s="32"/>
      <c r="ML12" s="32"/>
      <c r="MM12" s="32"/>
      <c r="MN12" s="32"/>
      <c r="MO12" s="32"/>
      <c r="MP12" s="32"/>
      <c r="MQ12" s="32"/>
      <c r="MR12" s="32"/>
      <c r="MS12" s="32"/>
      <c r="MT12" s="32"/>
      <c r="MU12" s="32"/>
      <c r="MV12" s="32"/>
      <c r="MW12" s="32"/>
      <c r="MX12" s="32"/>
      <c r="MY12" s="32"/>
      <c r="MZ12" s="32"/>
      <c r="NA12" s="32"/>
      <c r="NB12" s="32"/>
      <c r="NC12" s="32"/>
      <c r="ND12" s="32"/>
      <c r="NE12" s="32"/>
      <c r="NF12" s="32"/>
      <c r="NG12" s="32"/>
      <c r="NH12" s="32"/>
      <c r="NI12" s="32"/>
      <c r="NJ12" s="32"/>
      <c r="NK12" s="32"/>
      <c r="NL12" s="32"/>
      <c r="NM12" s="32"/>
      <c r="NN12" s="32"/>
      <c r="NO12" s="32"/>
      <c r="NP12" s="32"/>
      <c r="NQ12" s="32"/>
      <c r="NR12" s="32"/>
      <c r="NS12" s="32"/>
      <c r="NT12" s="32"/>
      <c r="NU12" s="32"/>
      <c r="NV12" s="32"/>
      <c r="NW12" s="32"/>
      <c r="NX12" s="32"/>
      <c r="NY12" s="32"/>
      <c r="NZ12" s="32"/>
      <c r="OA12" s="32"/>
      <c r="OB12" s="32"/>
      <c r="OC12" s="32"/>
      <c r="OD12" s="32"/>
      <c r="OE12" s="32"/>
      <c r="OF12" s="32"/>
      <c r="OG12" s="32"/>
      <c r="OH12" s="32"/>
      <c r="OI12" s="32"/>
      <c r="OJ12" s="32"/>
      <c r="OK12" s="32"/>
      <c r="OL12" s="32"/>
      <c r="OM12" s="32"/>
      <c r="ON12" s="32"/>
      <c r="OO12" s="32"/>
      <c r="OP12" s="32"/>
      <c r="OQ12" s="32"/>
      <c r="OR12" s="32"/>
      <c r="OS12" s="32"/>
      <c r="OT12" s="32"/>
      <c r="OU12" s="32"/>
      <c r="OV12" s="32"/>
      <c r="OW12" s="32"/>
      <c r="OX12" s="32"/>
      <c r="OY12" s="32"/>
      <c r="OZ12" s="32"/>
      <c r="PA12" s="32"/>
      <c r="PB12" s="32"/>
      <c r="PC12" s="32"/>
      <c r="PD12" s="32"/>
      <c r="PE12" s="32"/>
      <c r="PF12" s="32"/>
      <c r="PG12" s="32"/>
      <c r="PH12" s="32"/>
      <c r="PI12" s="32"/>
      <c r="PJ12" s="32"/>
      <c r="PK12" s="32"/>
      <c r="PL12" s="32"/>
      <c r="PM12" s="32"/>
      <c r="PN12" s="32"/>
      <c r="PO12" s="32"/>
      <c r="PP12" s="32"/>
      <c r="PQ12" s="32"/>
      <c r="PR12" s="32"/>
      <c r="PS12" s="32"/>
      <c r="PT12" s="32"/>
      <c r="PU12" s="32"/>
      <c r="PV12" s="32"/>
      <c r="PW12" s="32"/>
      <c r="PX12" s="32"/>
      <c r="PY12" s="32"/>
      <c r="PZ12" s="32"/>
      <c r="QA12" s="32"/>
      <c r="QB12" s="32"/>
      <c r="QC12" s="32"/>
      <c r="QD12" s="32"/>
      <c r="QE12" s="32"/>
      <c r="QF12" s="32"/>
      <c r="QG12" s="32"/>
      <c r="QH12" s="32"/>
      <c r="QI12" s="32"/>
      <c r="QJ12" s="32"/>
      <c r="QK12" s="32"/>
      <c r="QL12" s="32"/>
      <c r="QM12" s="32"/>
      <c r="QN12" s="32"/>
      <c r="QO12" s="32"/>
      <c r="QP12" s="32"/>
      <c r="QQ12" s="32"/>
      <c r="QR12" s="32"/>
      <c r="QS12" s="32"/>
      <c r="QT12" s="32"/>
      <c r="QU12" s="32"/>
      <c r="QV12" s="32"/>
      <c r="QW12" s="32"/>
      <c r="QX12" s="32"/>
      <c r="QY12" s="32"/>
      <c r="QZ12" s="32"/>
      <c r="RA12" s="32"/>
      <c r="RB12" s="32"/>
      <c r="RC12" s="32"/>
      <c r="RD12" s="32"/>
      <c r="RE12" s="32"/>
      <c r="RF12" s="32"/>
      <c r="RG12" s="32"/>
      <c r="RH12" s="32"/>
      <c r="RI12" s="32"/>
      <c r="RJ12" s="32"/>
      <c r="RK12" s="32"/>
      <c r="RL12" s="32"/>
      <c r="RM12" s="32"/>
      <c r="RN12" s="32"/>
      <c r="RO12" s="32"/>
      <c r="RP12" s="32"/>
      <c r="RQ12" s="32"/>
      <c r="RR12" s="32"/>
      <c r="RS12" s="32"/>
      <c r="RT12" s="32"/>
      <c r="RU12" s="32"/>
      <c r="RV12" s="32"/>
      <c r="RW12" s="32"/>
      <c r="RX12" s="32"/>
      <c r="RY12" s="32"/>
      <c r="RZ12" s="32"/>
      <c r="SA12" s="32"/>
      <c r="SB12" s="32"/>
      <c r="SC12" s="32"/>
      <c r="SD12" s="32"/>
      <c r="SE12" s="32"/>
      <c r="SF12" s="32"/>
      <c r="SG12" s="32"/>
      <c r="SH12" s="32"/>
      <c r="SI12" s="32"/>
      <c r="SJ12" s="32"/>
      <c r="SK12" s="32"/>
      <c r="SL12" s="32"/>
      <c r="SM12" s="32"/>
      <c r="SN12" s="32"/>
      <c r="SO12" s="32"/>
      <c r="SP12" s="32"/>
      <c r="SQ12" s="32"/>
      <c r="SR12" s="32"/>
      <c r="SS12" s="32"/>
      <c r="ST12" s="32"/>
      <c r="SU12" s="32"/>
      <c r="SV12" s="32"/>
      <c r="SW12" s="32"/>
      <c r="SX12" s="32"/>
      <c r="SY12" s="32"/>
      <c r="SZ12" s="32"/>
      <c r="TA12" s="32"/>
      <c r="TB12" s="32"/>
      <c r="TC12" s="32"/>
      <c r="TD12" s="32"/>
      <c r="TE12" s="32"/>
      <c r="TF12" s="32"/>
      <c r="TG12" s="32"/>
      <c r="TH12" s="32"/>
      <c r="TI12" s="32"/>
      <c r="TJ12" s="32"/>
      <c r="TK12" s="32"/>
      <c r="TL12" s="32"/>
      <c r="TM12" s="32"/>
      <c r="TN12" s="32"/>
      <c r="TO12" s="32"/>
      <c r="TP12" s="32"/>
      <c r="TQ12" s="32"/>
      <c r="TR12" s="32"/>
      <c r="TS12" s="32"/>
    </row>
    <row r="13" spans="1:539" s="13" customFormat="1" x14ac:dyDescent="0.2">
      <c r="A13" s="217" t="s">
        <v>8</v>
      </c>
      <c r="B13" s="116">
        <v>4</v>
      </c>
      <c r="C13" s="11">
        <v>0</v>
      </c>
      <c r="D13" s="12">
        <v>0</v>
      </c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164"/>
      <c r="AT13" s="164"/>
      <c r="AU13" s="164"/>
      <c r="AV13" s="164"/>
      <c r="AW13" s="164"/>
      <c r="AX13" s="164"/>
      <c r="AY13" s="164"/>
      <c r="AZ13" s="164"/>
      <c r="BA13" s="164"/>
      <c r="BB13" s="164"/>
      <c r="BC13" s="164"/>
      <c r="BD13" s="164"/>
      <c r="BE13" s="164"/>
      <c r="BF13" s="164"/>
      <c r="BG13" s="164"/>
      <c r="BH13" s="164"/>
      <c r="BI13" s="164"/>
      <c r="BJ13" s="164"/>
      <c r="BK13" s="164"/>
      <c r="BL13" s="164"/>
      <c r="BM13" s="164"/>
      <c r="BN13" s="164"/>
      <c r="BO13" s="164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64"/>
      <c r="CB13" s="164"/>
      <c r="CC13" s="164"/>
      <c r="CD13" s="164"/>
      <c r="CE13" s="164"/>
      <c r="CF13" s="164"/>
      <c r="CG13" s="164"/>
      <c r="CH13" s="164"/>
      <c r="CI13" s="164"/>
      <c r="CJ13" s="164"/>
      <c r="CK13" s="164"/>
      <c r="CL13" s="164"/>
      <c r="CM13" s="164"/>
      <c r="CN13" s="164"/>
      <c r="CO13" s="164"/>
      <c r="CP13" s="164"/>
      <c r="CQ13" s="164"/>
      <c r="CR13" s="164"/>
      <c r="CS13" s="164"/>
      <c r="CT13" s="164"/>
      <c r="CU13" s="164"/>
      <c r="CV13" s="164"/>
      <c r="CW13" s="164"/>
      <c r="CX13" s="164"/>
      <c r="CY13" s="164"/>
      <c r="CZ13" s="164"/>
      <c r="DA13" s="164"/>
      <c r="DB13" s="164"/>
      <c r="DC13" s="164"/>
      <c r="DD13" s="164"/>
      <c r="DE13" s="164"/>
      <c r="DF13" s="164"/>
      <c r="DG13" s="164"/>
      <c r="DH13" s="164"/>
      <c r="DI13" s="164"/>
      <c r="DJ13" s="164"/>
      <c r="DK13" s="164"/>
      <c r="DL13" s="164"/>
      <c r="DM13" s="164"/>
      <c r="DN13" s="164"/>
      <c r="DO13" s="164"/>
      <c r="DP13" s="164"/>
      <c r="DQ13" s="164"/>
      <c r="DR13" s="164"/>
      <c r="DS13" s="164"/>
      <c r="DT13" s="164"/>
      <c r="DU13" s="164"/>
      <c r="DV13" s="164"/>
      <c r="DW13" s="164"/>
      <c r="DX13" s="164"/>
      <c r="DY13" s="164"/>
      <c r="DZ13" s="164"/>
      <c r="EA13" s="164"/>
      <c r="EB13" s="164"/>
      <c r="EC13" s="164"/>
      <c r="ED13" s="164"/>
      <c r="EE13" s="164"/>
      <c r="EF13" s="164"/>
      <c r="EG13" s="164"/>
      <c r="EH13" s="164"/>
      <c r="EI13" s="164"/>
      <c r="EJ13" s="164"/>
      <c r="EK13" s="164"/>
      <c r="EL13" s="164"/>
      <c r="EM13" s="164"/>
      <c r="EN13" s="164"/>
      <c r="EO13" s="164"/>
      <c r="EP13" s="164"/>
      <c r="EQ13" s="164"/>
      <c r="ER13" s="164"/>
      <c r="ES13" s="164"/>
      <c r="ET13" s="164"/>
      <c r="EU13" s="164"/>
      <c r="EV13" s="164"/>
      <c r="EW13" s="164"/>
      <c r="EX13" s="164"/>
      <c r="EY13" s="164"/>
      <c r="EZ13" s="164"/>
      <c r="FA13" s="164"/>
      <c r="FB13" s="164"/>
      <c r="FC13" s="164"/>
      <c r="FD13" s="164"/>
      <c r="FE13" s="164"/>
      <c r="FF13" s="164"/>
      <c r="FG13" s="164"/>
      <c r="FH13" s="164"/>
      <c r="FI13" s="164"/>
      <c r="FJ13" s="164"/>
      <c r="FK13" s="164"/>
      <c r="FL13" s="164"/>
      <c r="FM13" s="164"/>
      <c r="FN13" s="164"/>
      <c r="FO13" s="164"/>
      <c r="FP13" s="164"/>
      <c r="FQ13" s="164"/>
      <c r="FR13" s="164"/>
      <c r="FS13" s="164"/>
      <c r="FT13" s="164"/>
      <c r="FU13" s="164"/>
      <c r="FV13" s="164"/>
      <c r="FW13" s="164"/>
      <c r="FX13" s="164"/>
      <c r="FY13" s="164"/>
      <c r="FZ13" s="164"/>
      <c r="GA13" s="164"/>
      <c r="GB13" s="164"/>
      <c r="GC13" s="164"/>
      <c r="GD13" s="164"/>
      <c r="GE13" s="164"/>
      <c r="GF13" s="164"/>
      <c r="GG13" s="164"/>
      <c r="GH13" s="164"/>
      <c r="GI13" s="164"/>
      <c r="GJ13" s="164"/>
      <c r="GK13" s="164"/>
      <c r="GL13" s="164"/>
      <c r="GM13" s="164"/>
      <c r="GN13" s="164"/>
      <c r="GO13" s="164"/>
      <c r="GP13" s="164"/>
      <c r="GQ13" s="164"/>
      <c r="GR13" s="164"/>
      <c r="GS13" s="164"/>
      <c r="GT13" s="164"/>
      <c r="GU13" s="164"/>
      <c r="GV13" s="164"/>
      <c r="GW13" s="164"/>
      <c r="GX13" s="164"/>
      <c r="GY13" s="164"/>
      <c r="GZ13" s="164"/>
      <c r="HA13" s="164"/>
      <c r="HB13" s="164"/>
      <c r="HC13" s="164"/>
      <c r="HD13" s="164"/>
      <c r="HE13" s="164"/>
      <c r="HF13" s="164"/>
      <c r="HG13" s="164"/>
      <c r="HH13" s="164"/>
      <c r="HI13" s="164"/>
      <c r="HJ13" s="164"/>
      <c r="HK13" s="164"/>
      <c r="HL13" s="164"/>
      <c r="HM13" s="164"/>
      <c r="HN13" s="164"/>
      <c r="HO13" s="164"/>
      <c r="HP13" s="164"/>
      <c r="HQ13" s="164"/>
      <c r="HR13" s="164"/>
      <c r="HS13" s="164"/>
      <c r="HT13" s="164"/>
      <c r="HU13" s="164"/>
      <c r="HV13" s="164"/>
      <c r="HW13" s="164"/>
      <c r="HX13" s="164"/>
      <c r="HY13" s="164"/>
      <c r="HZ13" s="164"/>
      <c r="IA13" s="164"/>
      <c r="IB13" s="164"/>
      <c r="IC13" s="164"/>
      <c r="ID13" s="164"/>
      <c r="IE13" s="164"/>
      <c r="IF13" s="164"/>
      <c r="IG13" s="164"/>
      <c r="IH13" s="164"/>
      <c r="II13" s="164"/>
      <c r="IJ13" s="164"/>
      <c r="IK13" s="164"/>
      <c r="IL13" s="164"/>
      <c r="IM13" s="164"/>
      <c r="IN13" s="164"/>
      <c r="IO13" s="164"/>
      <c r="IP13" s="164"/>
      <c r="IQ13" s="164"/>
      <c r="IR13" s="164"/>
      <c r="IS13" s="164"/>
      <c r="IT13" s="164"/>
      <c r="IU13" s="164"/>
      <c r="IV13" s="164"/>
      <c r="IW13" s="164"/>
      <c r="IX13" s="164"/>
      <c r="IY13" s="164"/>
      <c r="IZ13" s="164"/>
      <c r="JA13" s="164"/>
      <c r="JB13" s="164"/>
      <c r="JC13" s="164"/>
      <c r="JD13" s="164"/>
      <c r="JE13" s="164"/>
      <c r="JF13" s="164"/>
      <c r="JG13" s="164"/>
      <c r="JH13" s="164"/>
      <c r="JI13" s="164"/>
      <c r="JJ13" s="164"/>
      <c r="JK13" s="164"/>
      <c r="JL13" s="164"/>
      <c r="JM13" s="164"/>
      <c r="JN13" s="164"/>
      <c r="JO13" s="164"/>
      <c r="JP13" s="164"/>
      <c r="JQ13" s="164"/>
      <c r="JR13" s="164"/>
      <c r="JS13" s="164"/>
      <c r="JT13" s="164"/>
      <c r="JU13" s="164"/>
      <c r="JV13" s="164"/>
      <c r="JW13" s="164"/>
      <c r="JX13" s="164"/>
      <c r="JY13" s="164"/>
      <c r="JZ13" s="164"/>
      <c r="KA13" s="164"/>
      <c r="KB13" s="164"/>
      <c r="KC13" s="164"/>
      <c r="KD13" s="164"/>
      <c r="KE13" s="164"/>
      <c r="KF13" s="164"/>
      <c r="KG13" s="164"/>
      <c r="KH13" s="164"/>
      <c r="KI13" s="164"/>
      <c r="KJ13" s="164"/>
      <c r="KK13" s="164"/>
      <c r="KL13" s="164"/>
      <c r="KM13" s="164"/>
      <c r="KN13" s="164"/>
      <c r="KO13" s="164"/>
      <c r="KP13" s="164"/>
      <c r="KQ13" s="164"/>
      <c r="KR13" s="164"/>
      <c r="KS13" s="164"/>
      <c r="KT13" s="164"/>
      <c r="KU13" s="164"/>
      <c r="KV13" s="164"/>
      <c r="KW13" s="164"/>
      <c r="KX13" s="164"/>
      <c r="KY13" s="164"/>
      <c r="KZ13" s="164"/>
      <c r="LA13" s="164"/>
      <c r="LB13" s="164"/>
      <c r="LC13" s="164"/>
      <c r="LD13" s="164"/>
      <c r="LE13" s="164"/>
      <c r="LF13" s="164"/>
      <c r="LG13" s="164"/>
      <c r="LH13" s="164"/>
      <c r="LI13" s="164"/>
      <c r="LJ13" s="164"/>
      <c r="LK13" s="164"/>
      <c r="LL13" s="164"/>
      <c r="LM13" s="164"/>
      <c r="LN13" s="164"/>
      <c r="LO13" s="164"/>
      <c r="LP13" s="164"/>
      <c r="LQ13" s="164"/>
      <c r="LR13" s="164"/>
      <c r="LS13" s="164"/>
      <c r="LT13" s="164"/>
      <c r="LU13" s="164"/>
      <c r="LV13" s="164"/>
      <c r="LW13" s="164"/>
      <c r="LX13" s="164"/>
      <c r="LY13" s="164"/>
      <c r="LZ13" s="164"/>
      <c r="MA13" s="164"/>
      <c r="MB13" s="164"/>
      <c r="MC13" s="164"/>
      <c r="MD13" s="164"/>
      <c r="ME13" s="164"/>
      <c r="MF13" s="164"/>
      <c r="MG13" s="164"/>
      <c r="MH13" s="164"/>
      <c r="MI13" s="164"/>
      <c r="MJ13" s="164"/>
      <c r="MK13" s="164"/>
      <c r="ML13" s="164"/>
      <c r="MM13" s="164"/>
      <c r="MN13" s="164"/>
      <c r="MO13" s="164"/>
      <c r="MP13" s="164"/>
      <c r="MQ13" s="164"/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164"/>
      <c r="ND13" s="164"/>
      <c r="NE13" s="164"/>
      <c r="NF13" s="164"/>
      <c r="NG13" s="164"/>
      <c r="NH13" s="164"/>
      <c r="NI13" s="164"/>
      <c r="NJ13" s="164"/>
      <c r="NK13" s="164"/>
      <c r="NL13" s="164"/>
      <c r="NM13" s="164"/>
      <c r="NN13" s="164"/>
      <c r="NO13" s="164"/>
      <c r="NP13" s="164"/>
      <c r="NQ13" s="164"/>
      <c r="NR13" s="164"/>
      <c r="NS13" s="164"/>
      <c r="NT13" s="164"/>
      <c r="NU13" s="164"/>
      <c r="NV13" s="164"/>
      <c r="NW13" s="164"/>
      <c r="NX13" s="164"/>
      <c r="NY13" s="164"/>
      <c r="NZ13" s="164"/>
      <c r="OA13" s="164"/>
      <c r="OB13" s="164"/>
      <c r="OC13" s="164"/>
      <c r="OD13" s="164"/>
      <c r="OE13" s="164"/>
      <c r="OF13" s="164"/>
      <c r="OG13" s="164"/>
      <c r="OH13" s="164"/>
      <c r="OI13" s="164"/>
      <c r="OJ13" s="164"/>
      <c r="OK13" s="164"/>
      <c r="OL13" s="164"/>
      <c r="OM13" s="164"/>
      <c r="ON13" s="164"/>
      <c r="OO13" s="164"/>
      <c r="OP13" s="164"/>
      <c r="OQ13" s="164"/>
      <c r="OR13" s="164"/>
      <c r="OS13" s="164"/>
      <c r="OT13" s="164"/>
      <c r="OU13" s="164"/>
      <c r="OV13" s="164"/>
      <c r="OW13" s="164"/>
      <c r="OX13" s="164"/>
      <c r="OY13" s="164"/>
      <c r="OZ13" s="164"/>
      <c r="PA13" s="164"/>
      <c r="PB13" s="164"/>
      <c r="PC13" s="164"/>
      <c r="PD13" s="164"/>
      <c r="PE13" s="164"/>
      <c r="PF13" s="164"/>
      <c r="PG13" s="164"/>
      <c r="PH13" s="164"/>
      <c r="PI13" s="164"/>
      <c r="PJ13" s="164"/>
      <c r="PK13" s="164"/>
      <c r="PL13" s="164"/>
      <c r="PM13" s="164"/>
      <c r="PN13" s="164"/>
      <c r="PO13" s="164"/>
      <c r="PP13" s="164"/>
      <c r="PQ13" s="164"/>
      <c r="PR13" s="164"/>
      <c r="PS13" s="164"/>
      <c r="PT13" s="164"/>
      <c r="PU13" s="164"/>
      <c r="PV13" s="164"/>
      <c r="PW13" s="164"/>
      <c r="PX13" s="164"/>
      <c r="PY13" s="164"/>
      <c r="PZ13" s="164"/>
      <c r="QA13" s="164"/>
      <c r="QB13" s="164"/>
      <c r="QC13" s="164"/>
      <c r="QD13" s="164"/>
      <c r="QE13" s="164"/>
      <c r="QF13" s="164"/>
      <c r="QG13" s="164"/>
      <c r="QH13" s="164"/>
      <c r="QI13" s="164"/>
      <c r="QJ13" s="164"/>
      <c r="QK13" s="164"/>
      <c r="QL13" s="164"/>
      <c r="QM13" s="164"/>
      <c r="QN13" s="164"/>
      <c r="QO13" s="164"/>
      <c r="QP13" s="164"/>
      <c r="QQ13" s="164"/>
      <c r="QR13" s="164"/>
      <c r="QS13" s="164"/>
      <c r="QT13" s="164"/>
      <c r="QU13" s="164"/>
      <c r="QV13" s="164"/>
      <c r="QW13" s="164"/>
      <c r="QX13" s="164"/>
      <c r="QY13" s="164"/>
      <c r="QZ13" s="164"/>
      <c r="RA13" s="164"/>
      <c r="RB13" s="164"/>
      <c r="RC13" s="164"/>
      <c r="RD13" s="164"/>
      <c r="RE13" s="164"/>
      <c r="RF13" s="164"/>
      <c r="RG13" s="164"/>
      <c r="RH13" s="164"/>
      <c r="RI13" s="164"/>
      <c r="RJ13" s="164"/>
      <c r="RK13" s="164"/>
      <c r="RL13" s="164"/>
      <c r="RM13" s="164"/>
      <c r="RN13" s="164"/>
      <c r="RO13" s="164"/>
      <c r="RP13" s="164"/>
      <c r="RQ13" s="164"/>
      <c r="RR13" s="164"/>
      <c r="RS13" s="164"/>
      <c r="RT13" s="164"/>
      <c r="RU13" s="164"/>
      <c r="RV13" s="164"/>
      <c r="RW13" s="164"/>
      <c r="RX13" s="164"/>
      <c r="RY13" s="164"/>
      <c r="RZ13" s="164"/>
      <c r="SA13" s="164"/>
      <c r="SB13" s="164"/>
      <c r="SC13" s="164"/>
      <c r="SD13" s="164"/>
      <c r="SE13" s="164"/>
      <c r="SF13" s="164"/>
      <c r="SG13" s="164"/>
      <c r="SH13" s="164"/>
      <c r="SI13" s="164"/>
      <c r="SJ13" s="164"/>
      <c r="SK13" s="164"/>
      <c r="SL13" s="164"/>
      <c r="SM13" s="164"/>
      <c r="SN13" s="164"/>
      <c r="SO13" s="164"/>
      <c r="SP13" s="164"/>
      <c r="SQ13" s="164"/>
      <c r="SR13" s="164"/>
      <c r="SS13" s="164"/>
      <c r="ST13" s="164"/>
      <c r="SU13" s="164"/>
      <c r="SV13" s="164"/>
      <c r="SW13" s="164"/>
      <c r="SX13" s="164"/>
      <c r="SY13" s="164"/>
      <c r="SZ13" s="164"/>
      <c r="TA13" s="164"/>
      <c r="TB13" s="164"/>
      <c r="TC13" s="164"/>
      <c r="TD13" s="164"/>
      <c r="TE13" s="164"/>
      <c r="TF13" s="164"/>
      <c r="TG13" s="164"/>
      <c r="TH13" s="164"/>
      <c r="TI13" s="164"/>
      <c r="TJ13" s="164"/>
      <c r="TK13" s="164"/>
      <c r="TL13" s="164"/>
      <c r="TM13" s="164"/>
      <c r="TN13" s="164"/>
      <c r="TO13" s="164"/>
      <c r="TP13" s="164"/>
      <c r="TQ13" s="164"/>
      <c r="TR13" s="164"/>
      <c r="TS13" s="164"/>
    </row>
    <row r="14" spans="1:539" s="13" customFormat="1" x14ac:dyDescent="0.2">
      <c r="A14" s="217" t="s">
        <v>9</v>
      </c>
      <c r="B14" s="116">
        <v>5</v>
      </c>
      <c r="C14" s="14">
        <v>0</v>
      </c>
      <c r="D14" s="15">
        <v>0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/>
      <c r="AR14" s="164"/>
      <c r="AS14" s="164"/>
      <c r="AT14" s="164"/>
      <c r="AU14" s="164"/>
      <c r="AV14" s="164"/>
      <c r="AW14" s="164"/>
      <c r="AX14" s="164"/>
      <c r="AY14" s="164"/>
      <c r="AZ14" s="164"/>
      <c r="BA14" s="164"/>
      <c r="BB14" s="164"/>
      <c r="BC14" s="164"/>
      <c r="BD14" s="164"/>
      <c r="BE14" s="164"/>
      <c r="BF14" s="164"/>
      <c r="BG14" s="164"/>
      <c r="BH14" s="164"/>
      <c r="BI14" s="164"/>
      <c r="BJ14" s="164"/>
      <c r="BK14" s="164"/>
      <c r="BL14" s="164"/>
      <c r="BM14" s="164"/>
      <c r="BN14" s="164"/>
      <c r="BO14" s="164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64"/>
      <c r="CB14" s="164"/>
      <c r="CC14" s="164"/>
      <c r="CD14" s="164"/>
      <c r="CE14" s="164"/>
      <c r="CF14" s="164"/>
      <c r="CG14" s="164"/>
      <c r="CH14" s="164"/>
      <c r="CI14" s="164"/>
      <c r="CJ14" s="164"/>
      <c r="CK14" s="164"/>
      <c r="CL14" s="164"/>
      <c r="CM14" s="164"/>
      <c r="CN14" s="164"/>
      <c r="CO14" s="164"/>
      <c r="CP14" s="164"/>
      <c r="CQ14" s="164"/>
      <c r="CR14" s="164"/>
      <c r="CS14" s="164"/>
      <c r="CT14" s="164"/>
      <c r="CU14" s="164"/>
      <c r="CV14" s="164"/>
      <c r="CW14" s="164"/>
      <c r="CX14" s="164"/>
      <c r="CY14" s="164"/>
      <c r="CZ14" s="164"/>
      <c r="DA14" s="164"/>
      <c r="DB14" s="164"/>
      <c r="DC14" s="164"/>
      <c r="DD14" s="164"/>
      <c r="DE14" s="164"/>
      <c r="DF14" s="164"/>
      <c r="DG14" s="164"/>
      <c r="DH14" s="164"/>
      <c r="DI14" s="164"/>
      <c r="DJ14" s="164"/>
      <c r="DK14" s="164"/>
      <c r="DL14" s="164"/>
      <c r="DM14" s="164"/>
      <c r="DN14" s="164"/>
      <c r="DO14" s="164"/>
      <c r="DP14" s="164"/>
      <c r="DQ14" s="164"/>
      <c r="DR14" s="164"/>
      <c r="DS14" s="164"/>
      <c r="DT14" s="164"/>
      <c r="DU14" s="164"/>
      <c r="DV14" s="164"/>
      <c r="DW14" s="164"/>
      <c r="DX14" s="164"/>
      <c r="DY14" s="164"/>
      <c r="DZ14" s="164"/>
      <c r="EA14" s="164"/>
      <c r="EB14" s="164"/>
      <c r="EC14" s="164"/>
      <c r="ED14" s="164"/>
      <c r="EE14" s="164"/>
      <c r="EF14" s="164"/>
      <c r="EG14" s="164"/>
      <c r="EH14" s="164"/>
      <c r="EI14" s="164"/>
      <c r="EJ14" s="164"/>
      <c r="EK14" s="164"/>
      <c r="EL14" s="164"/>
      <c r="EM14" s="164"/>
      <c r="EN14" s="164"/>
      <c r="EO14" s="164"/>
      <c r="EP14" s="164"/>
      <c r="EQ14" s="164"/>
      <c r="ER14" s="164"/>
      <c r="ES14" s="164"/>
      <c r="ET14" s="164"/>
      <c r="EU14" s="164"/>
      <c r="EV14" s="164"/>
      <c r="EW14" s="164"/>
      <c r="EX14" s="164"/>
      <c r="EY14" s="164"/>
      <c r="EZ14" s="164"/>
      <c r="FA14" s="164"/>
      <c r="FB14" s="164"/>
      <c r="FC14" s="164"/>
      <c r="FD14" s="164"/>
      <c r="FE14" s="164"/>
      <c r="FF14" s="164"/>
      <c r="FG14" s="164"/>
      <c r="FH14" s="164"/>
      <c r="FI14" s="164"/>
      <c r="FJ14" s="164"/>
      <c r="FK14" s="164"/>
      <c r="FL14" s="164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4"/>
      <c r="GC14" s="164"/>
      <c r="GD14" s="164"/>
      <c r="GE14" s="164"/>
      <c r="GF14" s="164"/>
      <c r="GG14" s="164"/>
      <c r="GH14" s="164"/>
      <c r="GI14" s="164"/>
      <c r="GJ14" s="164"/>
      <c r="GK14" s="164"/>
      <c r="GL14" s="164"/>
      <c r="GM14" s="164"/>
      <c r="GN14" s="164"/>
      <c r="GO14" s="164"/>
      <c r="GP14" s="164"/>
      <c r="GQ14" s="164"/>
      <c r="GR14" s="164"/>
      <c r="GS14" s="164"/>
      <c r="GT14" s="164"/>
      <c r="GU14" s="164"/>
      <c r="GV14" s="164"/>
      <c r="GW14" s="164"/>
      <c r="GX14" s="164"/>
      <c r="GY14" s="164"/>
      <c r="GZ14" s="164"/>
      <c r="HA14" s="164"/>
      <c r="HB14" s="164"/>
      <c r="HC14" s="164"/>
      <c r="HD14" s="164"/>
      <c r="HE14" s="164"/>
      <c r="HF14" s="164"/>
      <c r="HG14" s="164"/>
      <c r="HH14" s="164"/>
      <c r="HI14" s="164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64"/>
      <c r="JG14" s="164"/>
      <c r="JH14" s="164"/>
      <c r="JI14" s="164"/>
      <c r="JJ14" s="164"/>
      <c r="JK14" s="164"/>
      <c r="JL14" s="164"/>
      <c r="JM14" s="164"/>
      <c r="JN14" s="164"/>
      <c r="JO14" s="164"/>
      <c r="JP14" s="164"/>
      <c r="JQ14" s="164"/>
      <c r="JR14" s="164"/>
      <c r="JS14" s="164"/>
      <c r="JT14" s="164"/>
      <c r="JU14" s="164"/>
      <c r="JV14" s="164"/>
      <c r="JW14" s="164"/>
      <c r="JX14" s="164"/>
      <c r="JY14" s="164"/>
      <c r="JZ14" s="164"/>
      <c r="KA14" s="164"/>
      <c r="KB14" s="164"/>
      <c r="KC14" s="164"/>
      <c r="KD14" s="164"/>
      <c r="KE14" s="164"/>
      <c r="KF14" s="164"/>
      <c r="KG14" s="164"/>
      <c r="KH14" s="164"/>
      <c r="KI14" s="164"/>
      <c r="KJ14" s="164"/>
      <c r="KK14" s="164"/>
      <c r="KL14" s="164"/>
      <c r="KM14" s="164"/>
      <c r="KN14" s="164"/>
      <c r="KO14" s="164"/>
      <c r="KP14" s="164"/>
      <c r="KQ14" s="164"/>
      <c r="KR14" s="164"/>
      <c r="KS14" s="164"/>
      <c r="KT14" s="164"/>
      <c r="KU14" s="164"/>
      <c r="KV14" s="164"/>
      <c r="KW14" s="164"/>
      <c r="KX14" s="164"/>
      <c r="KY14" s="164"/>
      <c r="KZ14" s="164"/>
      <c r="LA14" s="164"/>
      <c r="LB14" s="164"/>
      <c r="LC14" s="164"/>
      <c r="LD14" s="164"/>
      <c r="LE14" s="164"/>
      <c r="LF14" s="164"/>
      <c r="LG14" s="164"/>
      <c r="LH14" s="164"/>
      <c r="LI14" s="164"/>
      <c r="LJ14" s="164"/>
      <c r="LK14" s="164"/>
      <c r="LL14" s="164"/>
      <c r="LM14" s="164"/>
      <c r="LN14" s="164"/>
      <c r="LO14" s="164"/>
      <c r="LP14" s="164"/>
      <c r="LQ14" s="164"/>
      <c r="LR14" s="164"/>
      <c r="LS14" s="164"/>
      <c r="LT14" s="164"/>
      <c r="LU14" s="164"/>
      <c r="LV14" s="164"/>
      <c r="LW14" s="164"/>
      <c r="LX14" s="164"/>
      <c r="LY14" s="164"/>
      <c r="LZ14" s="164"/>
      <c r="MA14" s="164"/>
      <c r="MB14" s="164"/>
      <c r="MC14" s="164"/>
      <c r="MD14" s="164"/>
      <c r="ME14" s="164"/>
      <c r="MF14" s="164"/>
      <c r="MG14" s="164"/>
      <c r="MH14" s="164"/>
      <c r="MI14" s="164"/>
      <c r="MJ14" s="164"/>
      <c r="MK14" s="164"/>
      <c r="ML14" s="164"/>
      <c r="MM14" s="164"/>
      <c r="MN14" s="164"/>
      <c r="MO14" s="164"/>
      <c r="MP14" s="164"/>
      <c r="MQ14" s="164"/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164"/>
      <c r="ND14" s="164"/>
      <c r="NE14" s="164"/>
      <c r="NF14" s="164"/>
      <c r="NG14" s="164"/>
      <c r="NH14" s="164"/>
      <c r="NI14" s="164"/>
      <c r="NJ14" s="164"/>
      <c r="NK14" s="164"/>
      <c r="NL14" s="164"/>
      <c r="NM14" s="164"/>
      <c r="NN14" s="164"/>
      <c r="NO14" s="164"/>
      <c r="NP14" s="164"/>
      <c r="NQ14" s="164"/>
      <c r="NR14" s="164"/>
      <c r="NS14" s="164"/>
      <c r="NT14" s="164"/>
      <c r="NU14" s="164"/>
      <c r="NV14" s="164"/>
      <c r="NW14" s="164"/>
      <c r="NX14" s="164"/>
      <c r="NY14" s="164"/>
      <c r="NZ14" s="164"/>
      <c r="OA14" s="164"/>
      <c r="OB14" s="164"/>
      <c r="OC14" s="164"/>
      <c r="OD14" s="164"/>
      <c r="OE14" s="164"/>
      <c r="OF14" s="164"/>
      <c r="OG14" s="164"/>
      <c r="OH14" s="164"/>
      <c r="OI14" s="164"/>
      <c r="OJ14" s="164"/>
      <c r="OK14" s="164"/>
      <c r="OL14" s="164"/>
      <c r="OM14" s="164"/>
      <c r="ON14" s="164"/>
      <c r="OO14" s="164"/>
      <c r="OP14" s="164"/>
      <c r="OQ14" s="164"/>
      <c r="OR14" s="164"/>
      <c r="OS14" s="164"/>
      <c r="OT14" s="164"/>
      <c r="OU14" s="164"/>
      <c r="OV14" s="164"/>
      <c r="OW14" s="164"/>
      <c r="OX14" s="164"/>
      <c r="OY14" s="164"/>
      <c r="OZ14" s="164"/>
      <c r="PA14" s="164"/>
      <c r="PB14" s="164"/>
      <c r="PC14" s="164"/>
      <c r="PD14" s="164"/>
      <c r="PE14" s="164"/>
      <c r="PF14" s="164"/>
      <c r="PG14" s="164"/>
      <c r="PH14" s="164"/>
      <c r="PI14" s="164"/>
      <c r="PJ14" s="164"/>
      <c r="PK14" s="164"/>
      <c r="PL14" s="164"/>
      <c r="PM14" s="164"/>
      <c r="PN14" s="164"/>
      <c r="PO14" s="164"/>
      <c r="PP14" s="164"/>
      <c r="PQ14" s="164"/>
      <c r="PR14" s="164"/>
      <c r="PS14" s="164"/>
      <c r="PT14" s="164"/>
      <c r="PU14" s="164"/>
      <c r="PV14" s="164"/>
      <c r="PW14" s="164"/>
      <c r="PX14" s="164"/>
      <c r="PY14" s="164"/>
      <c r="PZ14" s="164"/>
      <c r="QA14" s="164"/>
      <c r="QB14" s="164"/>
      <c r="QC14" s="164"/>
      <c r="QD14" s="164"/>
      <c r="QE14" s="164"/>
      <c r="QF14" s="164"/>
      <c r="QG14" s="164"/>
      <c r="QH14" s="164"/>
      <c r="QI14" s="164"/>
      <c r="QJ14" s="164"/>
      <c r="QK14" s="164"/>
      <c r="QL14" s="164"/>
      <c r="QM14" s="164"/>
      <c r="QN14" s="164"/>
      <c r="QO14" s="164"/>
      <c r="QP14" s="164"/>
      <c r="QQ14" s="164"/>
      <c r="QR14" s="164"/>
      <c r="QS14" s="164"/>
      <c r="QT14" s="164"/>
      <c r="QU14" s="164"/>
      <c r="QV14" s="164"/>
      <c r="QW14" s="164"/>
      <c r="QX14" s="164"/>
      <c r="QY14" s="164"/>
      <c r="QZ14" s="164"/>
      <c r="RA14" s="164"/>
      <c r="RB14" s="164"/>
      <c r="RC14" s="164"/>
      <c r="RD14" s="164"/>
      <c r="RE14" s="164"/>
      <c r="RF14" s="164"/>
      <c r="RG14" s="164"/>
      <c r="RH14" s="164"/>
      <c r="RI14" s="164"/>
      <c r="RJ14" s="164"/>
      <c r="RK14" s="164"/>
      <c r="RL14" s="164"/>
      <c r="RM14" s="164"/>
      <c r="RN14" s="164"/>
      <c r="RO14" s="164"/>
      <c r="RP14" s="164"/>
      <c r="RQ14" s="164"/>
      <c r="RR14" s="164"/>
      <c r="RS14" s="164"/>
      <c r="RT14" s="164"/>
      <c r="RU14" s="164"/>
      <c r="RV14" s="164"/>
      <c r="RW14" s="164"/>
      <c r="RX14" s="164"/>
      <c r="RY14" s="164"/>
      <c r="RZ14" s="164"/>
      <c r="SA14" s="164"/>
      <c r="SB14" s="164"/>
      <c r="SC14" s="164"/>
      <c r="SD14" s="164"/>
      <c r="SE14" s="164"/>
      <c r="SF14" s="164"/>
      <c r="SG14" s="164"/>
      <c r="SH14" s="164"/>
      <c r="SI14" s="164"/>
      <c r="SJ14" s="164"/>
      <c r="SK14" s="164"/>
      <c r="SL14" s="164"/>
      <c r="SM14" s="164"/>
      <c r="SN14" s="164"/>
      <c r="SO14" s="164"/>
      <c r="SP14" s="164"/>
      <c r="SQ14" s="164"/>
      <c r="SR14" s="164"/>
      <c r="SS14" s="164"/>
      <c r="ST14" s="164"/>
      <c r="SU14" s="164"/>
      <c r="SV14" s="164"/>
      <c r="SW14" s="164"/>
      <c r="SX14" s="164"/>
      <c r="SY14" s="164"/>
      <c r="SZ14" s="164"/>
      <c r="TA14" s="164"/>
      <c r="TB14" s="164"/>
      <c r="TC14" s="164"/>
      <c r="TD14" s="164"/>
      <c r="TE14" s="164"/>
      <c r="TF14" s="164"/>
      <c r="TG14" s="164"/>
      <c r="TH14" s="164"/>
      <c r="TI14" s="164"/>
      <c r="TJ14" s="164"/>
      <c r="TK14" s="164"/>
      <c r="TL14" s="164"/>
      <c r="TM14" s="164"/>
      <c r="TN14" s="164"/>
      <c r="TO14" s="164"/>
      <c r="TP14" s="164"/>
      <c r="TQ14" s="164"/>
      <c r="TR14" s="164"/>
      <c r="TS14" s="164"/>
    </row>
    <row r="15" spans="1:539" s="13" customFormat="1" x14ac:dyDescent="0.2">
      <c r="A15" s="217" t="s">
        <v>30</v>
      </c>
      <c r="B15" s="116">
        <v>6</v>
      </c>
      <c r="C15" s="14">
        <v>0</v>
      </c>
      <c r="D15" s="15">
        <v>0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  <c r="AR15" s="164"/>
      <c r="AS15" s="164"/>
      <c r="AT15" s="164"/>
      <c r="AU15" s="164"/>
      <c r="AV15" s="164"/>
      <c r="AW15" s="164"/>
      <c r="AX15" s="164"/>
      <c r="AY15" s="164"/>
      <c r="AZ15" s="164"/>
      <c r="BA15" s="164"/>
      <c r="BB15" s="164"/>
      <c r="BC15" s="164"/>
      <c r="BD15" s="164"/>
      <c r="BE15" s="164"/>
      <c r="BF15" s="164"/>
      <c r="BG15" s="164"/>
      <c r="BH15" s="164"/>
      <c r="BI15" s="164"/>
      <c r="BJ15" s="164"/>
      <c r="BK15" s="164"/>
      <c r="BL15" s="164"/>
      <c r="BM15" s="164"/>
      <c r="BN15" s="164"/>
      <c r="BO15" s="164"/>
      <c r="BP15" s="164"/>
      <c r="BQ15" s="164"/>
      <c r="BR15" s="164"/>
      <c r="BS15" s="164"/>
      <c r="BT15" s="164"/>
      <c r="BU15" s="164"/>
      <c r="BV15" s="164"/>
      <c r="BW15" s="164"/>
      <c r="BX15" s="164"/>
      <c r="BY15" s="164"/>
      <c r="BZ15" s="164"/>
      <c r="CA15" s="164"/>
      <c r="CB15" s="164"/>
      <c r="CC15" s="164"/>
      <c r="CD15" s="164"/>
      <c r="CE15" s="164"/>
      <c r="CF15" s="164"/>
      <c r="CG15" s="164"/>
      <c r="CH15" s="164"/>
      <c r="CI15" s="164"/>
      <c r="CJ15" s="164"/>
      <c r="CK15" s="164"/>
      <c r="CL15" s="164"/>
      <c r="CM15" s="164"/>
      <c r="CN15" s="164"/>
      <c r="CO15" s="164"/>
      <c r="CP15" s="164"/>
      <c r="CQ15" s="164"/>
      <c r="CR15" s="164"/>
      <c r="CS15" s="164"/>
      <c r="CT15" s="164"/>
      <c r="CU15" s="164"/>
      <c r="CV15" s="164"/>
      <c r="CW15" s="164"/>
      <c r="CX15" s="164"/>
      <c r="CY15" s="164"/>
      <c r="CZ15" s="164"/>
      <c r="DA15" s="164"/>
      <c r="DB15" s="164"/>
      <c r="DC15" s="164"/>
      <c r="DD15" s="164"/>
      <c r="DE15" s="164"/>
      <c r="DF15" s="164"/>
      <c r="DG15" s="164"/>
      <c r="DH15" s="164"/>
      <c r="DI15" s="164"/>
      <c r="DJ15" s="164"/>
      <c r="DK15" s="164"/>
      <c r="DL15" s="164"/>
      <c r="DM15" s="164"/>
      <c r="DN15" s="164"/>
      <c r="DO15" s="164"/>
      <c r="DP15" s="164"/>
      <c r="DQ15" s="164"/>
      <c r="DR15" s="164"/>
      <c r="DS15" s="164"/>
      <c r="DT15" s="164"/>
      <c r="DU15" s="164"/>
      <c r="DV15" s="164"/>
      <c r="DW15" s="164"/>
      <c r="DX15" s="164"/>
      <c r="DY15" s="164"/>
      <c r="DZ15" s="164"/>
      <c r="EA15" s="164"/>
      <c r="EB15" s="164"/>
      <c r="EC15" s="164"/>
      <c r="ED15" s="164"/>
      <c r="EE15" s="164"/>
      <c r="EF15" s="164"/>
      <c r="EG15" s="164"/>
      <c r="EH15" s="164"/>
      <c r="EI15" s="164"/>
      <c r="EJ15" s="164"/>
      <c r="EK15" s="164"/>
      <c r="EL15" s="164"/>
      <c r="EM15" s="164"/>
      <c r="EN15" s="164"/>
      <c r="EO15" s="164"/>
      <c r="EP15" s="164"/>
      <c r="EQ15" s="164"/>
      <c r="ER15" s="164"/>
      <c r="ES15" s="164"/>
      <c r="ET15" s="164"/>
      <c r="EU15" s="164"/>
      <c r="EV15" s="164"/>
      <c r="EW15" s="164"/>
      <c r="EX15" s="164"/>
      <c r="EY15" s="164"/>
      <c r="EZ15" s="164"/>
      <c r="FA15" s="164"/>
      <c r="FB15" s="164"/>
      <c r="FC15" s="164"/>
      <c r="FD15" s="164"/>
      <c r="FE15" s="164"/>
      <c r="FF15" s="164"/>
      <c r="FG15" s="164"/>
      <c r="FH15" s="164"/>
      <c r="FI15" s="164"/>
      <c r="FJ15" s="164"/>
      <c r="FK15" s="164"/>
      <c r="FL15" s="164"/>
      <c r="FM15" s="164"/>
      <c r="FN15" s="164"/>
      <c r="FO15" s="164"/>
      <c r="FP15" s="164"/>
      <c r="FQ15" s="164"/>
      <c r="FR15" s="164"/>
      <c r="FS15" s="164"/>
      <c r="FT15" s="164"/>
      <c r="FU15" s="164"/>
      <c r="FV15" s="164"/>
      <c r="FW15" s="164"/>
      <c r="FX15" s="164"/>
      <c r="FY15" s="164"/>
      <c r="FZ15" s="164"/>
      <c r="GA15" s="164"/>
      <c r="GB15" s="164"/>
      <c r="GC15" s="164"/>
      <c r="GD15" s="164"/>
      <c r="GE15" s="164"/>
      <c r="GF15" s="164"/>
      <c r="GG15" s="164"/>
      <c r="GH15" s="164"/>
      <c r="GI15" s="164"/>
      <c r="GJ15" s="164"/>
      <c r="GK15" s="164"/>
      <c r="GL15" s="164"/>
      <c r="GM15" s="164"/>
      <c r="GN15" s="164"/>
      <c r="GO15" s="164"/>
      <c r="GP15" s="164"/>
      <c r="GQ15" s="164"/>
      <c r="GR15" s="164"/>
      <c r="GS15" s="164"/>
      <c r="GT15" s="164"/>
      <c r="GU15" s="164"/>
      <c r="GV15" s="164"/>
      <c r="GW15" s="164"/>
      <c r="GX15" s="164"/>
      <c r="GY15" s="164"/>
      <c r="GZ15" s="164"/>
      <c r="HA15" s="164"/>
      <c r="HB15" s="164"/>
      <c r="HC15" s="164"/>
      <c r="HD15" s="164"/>
      <c r="HE15" s="164"/>
      <c r="HF15" s="164"/>
      <c r="HG15" s="164"/>
      <c r="HH15" s="164"/>
      <c r="HI15" s="164"/>
      <c r="HJ15" s="164"/>
      <c r="HK15" s="164"/>
      <c r="HL15" s="164"/>
      <c r="HM15" s="164"/>
      <c r="HN15" s="164"/>
      <c r="HO15" s="164"/>
      <c r="HP15" s="164"/>
      <c r="HQ15" s="164"/>
      <c r="HR15" s="164"/>
      <c r="HS15" s="164"/>
      <c r="HT15" s="164"/>
      <c r="HU15" s="164"/>
      <c r="HV15" s="164"/>
      <c r="HW15" s="164"/>
      <c r="HX15" s="164"/>
      <c r="HY15" s="164"/>
      <c r="HZ15" s="164"/>
      <c r="IA15" s="164"/>
      <c r="IB15" s="164"/>
      <c r="IC15" s="164"/>
      <c r="ID15" s="164"/>
      <c r="IE15" s="164"/>
      <c r="IF15" s="164"/>
      <c r="IG15" s="164"/>
      <c r="IH15" s="164"/>
      <c r="II15" s="164"/>
      <c r="IJ15" s="164"/>
      <c r="IK15" s="164"/>
      <c r="IL15" s="164"/>
      <c r="IM15" s="164"/>
      <c r="IN15" s="164"/>
      <c r="IO15" s="164"/>
      <c r="IP15" s="164"/>
      <c r="IQ15" s="164"/>
      <c r="IR15" s="164"/>
      <c r="IS15" s="164"/>
      <c r="IT15" s="164"/>
      <c r="IU15" s="164"/>
      <c r="IV15" s="164"/>
      <c r="IW15" s="164"/>
      <c r="IX15" s="164"/>
      <c r="IY15" s="164"/>
      <c r="IZ15" s="164"/>
      <c r="JA15" s="164"/>
      <c r="JB15" s="164"/>
      <c r="JC15" s="164"/>
      <c r="JD15" s="164"/>
      <c r="JE15" s="164"/>
      <c r="JF15" s="164"/>
      <c r="JG15" s="164"/>
      <c r="JH15" s="164"/>
      <c r="JI15" s="164"/>
      <c r="JJ15" s="164"/>
      <c r="JK15" s="164"/>
      <c r="JL15" s="164"/>
      <c r="JM15" s="164"/>
      <c r="JN15" s="164"/>
      <c r="JO15" s="164"/>
      <c r="JP15" s="164"/>
      <c r="JQ15" s="164"/>
      <c r="JR15" s="164"/>
      <c r="JS15" s="164"/>
      <c r="JT15" s="164"/>
      <c r="JU15" s="164"/>
      <c r="JV15" s="164"/>
      <c r="JW15" s="164"/>
      <c r="JX15" s="164"/>
      <c r="JY15" s="164"/>
      <c r="JZ15" s="164"/>
      <c r="KA15" s="164"/>
      <c r="KB15" s="164"/>
      <c r="KC15" s="164"/>
      <c r="KD15" s="164"/>
      <c r="KE15" s="164"/>
      <c r="KF15" s="164"/>
      <c r="KG15" s="164"/>
      <c r="KH15" s="164"/>
      <c r="KI15" s="164"/>
      <c r="KJ15" s="164"/>
      <c r="KK15" s="164"/>
      <c r="KL15" s="164"/>
      <c r="KM15" s="164"/>
      <c r="KN15" s="164"/>
      <c r="KO15" s="164"/>
      <c r="KP15" s="164"/>
      <c r="KQ15" s="164"/>
      <c r="KR15" s="164"/>
      <c r="KS15" s="164"/>
      <c r="KT15" s="164"/>
      <c r="KU15" s="164"/>
      <c r="KV15" s="164"/>
      <c r="KW15" s="164"/>
      <c r="KX15" s="164"/>
      <c r="KY15" s="164"/>
      <c r="KZ15" s="164"/>
      <c r="LA15" s="164"/>
      <c r="LB15" s="164"/>
      <c r="LC15" s="164"/>
      <c r="LD15" s="164"/>
      <c r="LE15" s="164"/>
      <c r="LF15" s="164"/>
      <c r="LG15" s="164"/>
      <c r="LH15" s="164"/>
      <c r="LI15" s="164"/>
      <c r="LJ15" s="164"/>
      <c r="LK15" s="164"/>
      <c r="LL15" s="164"/>
      <c r="LM15" s="164"/>
      <c r="LN15" s="164"/>
      <c r="LO15" s="164"/>
      <c r="LP15" s="164"/>
      <c r="LQ15" s="164"/>
      <c r="LR15" s="164"/>
      <c r="LS15" s="164"/>
      <c r="LT15" s="164"/>
      <c r="LU15" s="164"/>
      <c r="LV15" s="164"/>
      <c r="LW15" s="164"/>
      <c r="LX15" s="164"/>
      <c r="LY15" s="164"/>
      <c r="LZ15" s="164"/>
      <c r="MA15" s="164"/>
      <c r="MB15" s="164"/>
      <c r="MC15" s="164"/>
      <c r="MD15" s="164"/>
      <c r="ME15" s="164"/>
      <c r="MF15" s="164"/>
      <c r="MG15" s="164"/>
      <c r="MH15" s="164"/>
      <c r="MI15" s="164"/>
      <c r="MJ15" s="164"/>
      <c r="MK15" s="164"/>
      <c r="ML15" s="164"/>
      <c r="MM15" s="164"/>
      <c r="MN15" s="164"/>
      <c r="MO15" s="164"/>
      <c r="MP15" s="164"/>
      <c r="MQ15" s="164"/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164"/>
      <c r="ND15" s="164"/>
      <c r="NE15" s="164"/>
      <c r="NF15" s="164"/>
      <c r="NG15" s="164"/>
      <c r="NH15" s="164"/>
      <c r="NI15" s="164"/>
      <c r="NJ15" s="164"/>
      <c r="NK15" s="164"/>
      <c r="NL15" s="164"/>
      <c r="NM15" s="164"/>
      <c r="NN15" s="164"/>
      <c r="NO15" s="164"/>
      <c r="NP15" s="164"/>
      <c r="NQ15" s="164"/>
      <c r="NR15" s="164"/>
      <c r="NS15" s="164"/>
      <c r="NT15" s="164"/>
      <c r="NU15" s="164"/>
      <c r="NV15" s="164"/>
      <c r="NW15" s="164"/>
      <c r="NX15" s="164"/>
      <c r="NY15" s="164"/>
      <c r="NZ15" s="164"/>
      <c r="OA15" s="164"/>
      <c r="OB15" s="164"/>
      <c r="OC15" s="164"/>
      <c r="OD15" s="164"/>
      <c r="OE15" s="164"/>
      <c r="OF15" s="164"/>
      <c r="OG15" s="164"/>
      <c r="OH15" s="164"/>
      <c r="OI15" s="164"/>
      <c r="OJ15" s="164"/>
      <c r="OK15" s="164"/>
      <c r="OL15" s="164"/>
      <c r="OM15" s="164"/>
      <c r="ON15" s="164"/>
      <c r="OO15" s="164"/>
      <c r="OP15" s="164"/>
      <c r="OQ15" s="164"/>
      <c r="OR15" s="164"/>
      <c r="OS15" s="164"/>
      <c r="OT15" s="164"/>
      <c r="OU15" s="164"/>
      <c r="OV15" s="164"/>
      <c r="OW15" s="164"/>
      <c r="OX15" s="164"/>
      <c r="OY15" s="164"/>
      <c r="OZ15" s="164"/>
      <c r="PA15" s="164"/>
      <c r="PB15" s="164"/>
      <c r="PC15" s="164"/>
      <c r="PD15" s="164"/>
      <c r="PE15" s="164"/>
      <c r="PF15" s="164"/>
      <c r="PG15" s="164"/>
      <c r="PH15" s="164"/>
      <c r="PI15" s="164"/>
      <c r="PJ15" s="164"/>
      <c r="PK15" s="164"/>
      <c r="PL15" s="164"/>
      <c r="PM15" s="164"/>
      <c r="PN15" s="164"/>
      <c r="PO15" s="164"/>
      <c r="PP15" s="164"/>
      <c r="PQ15" s="164"/>
      <c r="PR15" s="164"/>
      <c r="PS15" s="164"/>
      <c r="PT15" s="164"/>
      <c r="PU15" s="164"/>
      <c r="PV15" s="164"/>
      <c r="PW15" s="164"/>
      <c r="PX15" s="164"/>
      <c r="PY15" s="164"/>
      <c r="PZ15" s="164"/>
      <c r="QA15" s="164"/>
      <c r="QB15" s="164"/>
      <c r="QC15" s="164"/>
      <c r="QD15" s="164"/>
      <c r="QE15" s="164"/>
      <c r="QF15" s="164"/>
      <c r="QG15" s="164"/>
      <c r="QH15" s="164"/>
      <c r="QI15" s="164"/>
      <c r="QJ15" s="164"/>
      <c r="QK15" s="164"/>
      <c r="QL15" s="164"/>
      <c r="QM15" s="164"/>
      <c r="QN15" s="164"/>
      <c r="QO15" s="164"/>
      <c r="QP15" s="164"/>
      <c r="QQ15" s="164"/>
      <c r="QR15" s="164"/>
      <c r="QS15" s="164"/>
      <c r="QT15" s="164"/>
      <c r="QU15" s="164"/>
      <c r="QV15" s="164"/>
      <c r="QW15" s="164"/>
      <c r="QX15" s="164"/>
      <c r="QY15" s="164"/>
      <c r="QZ15" s="164"/>
      <c r="RA15" s="164"/>
      <c r="RB15" s="164"/>
      <c r="RC15" s="164"/>
      <c r="RD15" s="164"/>
      <c r="RE15" s="164"/>
      <c r="RF15" s="164"/>
      <c r="RG15" s="164"/>
      <c r="RH15" s="164"/>
      <c r="RI15" s="164"/>
      <c r="RJ15" s="164"/>
      <c r="RK15" s="164"/>
      <c r="RL15" s="164"/>
      <c r="RM15" s="164"/>
      <c r="RN15" s="164"/>
      <c r="RO15" s="164"/>
      <c r="RP15" s="164"/>
      <c r="RQ15" s="164"/>
      <c r="RR15" s="164"/>
      <c r="RS15" s="164"/>
      <c r="RT15" s="164"/>
      <c r="RU15" s="164"/>
      <c r="RV15" s="164"/>
      <c r="RW15" s="164"/>
      <c r="RX15" s="164"/>
      <c r="RY15" s="164"/>
      <c r="RZ15" s="164"/>
      <c r="SA15" s="164"/>
      <c r="SB15" s="164"/>
      <c r="SC15" s="164"/>
      <c r="SD15" s="164"/>
      <c r="SE15" s="164"/>
      <c r="SF15" s="164"/>
      <c r="SG15" s="164"/>
      <c r="SH15" s="164"/>
      <c r="SI15" s="164"/>
      <c r="SJ15" s="164"/>
      <c r="SK15" s="164"/>
      <c r="SL15" s="164"/>
      <c r="SM15" s="164"/>
      <c r="SN15" s="164"/>
      <c r="SO15" s="164"/>
      <c r="SP15" s="164"/>
      <c r="SQ15" s="164"/>
      <c r="SR15" s="164"/>
      <c r="SS15" s="164"/>
      <c r="ST15" s="164"/>
      <c r="SU15" s="164"/>
      <c r="SV15" s="164"/>
      <c r="SW15" s="164"/>
      <c r="SX15" s="164"/>
      <c r="SY15" s="164"/>
      <c r="SZ15" s="164"/>
      <c r="TA15" s="164"/>
      <c r="TB15" s="164"/>
      <c r="TC15" s="164"/>
      <c r="TD15" s="164"/>
      <c r="TE15" s="164"/>
      <c r="TF15" s="164"/>
      <c r="TG15" s="164"/>
      <c r="TH15" s="164"/>
      <c r="TI15" s="164"/>
      <c r="TJ15" s="164"/>
      <c r="TK15" s="164"/>
      <c r="TL15" s="164"/>
      <c r="TM15" s="164"/>
      <c r="TN15" s="164"/>
      <c r="TO15" s="164"/>
      <c r="TP15" s="164"/>
      <c r="TQ15" s="164"/>
      <c r="TR15" s="164"/>
      <c r="TS15" s="164"/>
    </row>
    <row r="16" spans="1:539" s="13" customFormat="1" x14ac:dyDescent="0.2">
      <c r="A16" s="217" t="s">
        <v>10</v>
      </c>
      <c r="B16" s="116">
        <v>7</v>
      </c>
      <c r="C16" s="14">
        <v>0</v>
      </c>
      <c r="D16" s="15">
        <v>0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64"/>
      <c r="BI16" s="164"/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64"/>
      <c r="CB16" s="164"/>
      <c r="CC16" s="164"/>
      <c r="CD16" s="164"/>
      <c r="CE16" s="164"/>
      <c r="CF16" s="164"/>
      <c r="CG16" s="164"/>
      <c r="CH16" s="164"/>
      <c r="CI16" s="164"/>
      <c r="CJ16" s="164"/>
      <c r="CK16" s="164"/>
      <c r="CL16" s="164"/>
      <c r="CM16" s="164"/>
      <c r="CN16" s="164"/>
      <c r="CO16" s="164"/>
      <c r="CP16" s="164"/>
      <c r="CQ16" s="164"/>
      <c r="CR16" s="164"/>
      <c r="CS16" s="164"/>
      <c r="CT16" s="164"/>
      <c r="CU16" s="164"/>
      <c r="CV16" s="164"/>
      <c r="CW16" s="164"/>
      <c r="CX16" s="164"/>
      <c r="CY16" s="164"/>
      <c r="CZ16" s="164"/>
      <c r="DA16" s="164"/>
      <c r="DB16" s="164"/>
      <c r="DC16" s="164"/>
      <c r="DD16" s="164"/>
      <c r="DE16" s="164"/>
      <c r="DF16" s="164"/>
      <c r="DG16" s="164"/>
      <c r="DH16" s="164"/>
      <c r="DI16" s="164"/>
      <c r="DJ16" s="164"/>
      <c r="DK16" s="164"/>
      <c r="DL16" s="164"/>
      <c r="DM16" s="164"/>
      <c r="DN16" s="164"/>
      <c r="DO16" s="164"/>
      <c r="DP16" s="164"/>
      <c r="DQ16" s="164"/>
      <c r="DR16" s="164"/>
      <c r="DS16" s="164"/>
      <c r="DT16" s="164"/>
      <c r="DU16" s="164"/>
      <c r="DV16" s="164"/>
      <c r="DW16" s="164"/>
      <c r="DX16" s="164"/>
      <c r="DY16" s="164"/>
      <c r="DZ16" s="164"/>
      <c r="EA16" s="164"/>
      <c r="EB16" s="164"/>
      <c r="EC16" s="164"/>
      <c r="ED16" s="164"/>
      <c r="EE16" s="164"/>
      <c r="EF16" s="164"/>
      <c r="EG16" s="164"/>
      <c r="EH16" s="164"/>
      <c r="EI16" s="164"/>
      <c r="EJ16" s="164"/>
      <c r="EK16" s="164"/>
      <c r="EL16" s="164"/>
      <c r="EM16" s="164"/>
      <c r="EN16" s="164"/>
      <c r="EO16" s="164"/>
      <c r="EP16" s="164"/>
      <c r="EQ16" s="164"/>
      <c r="ER16" s="164"/>
      <c r="ES16" s="164"/>
      <c r="ET16" s="164"/>
      <c r="EU16" s="164"/>
      <c r="EV16" s="164"/>
      <c r="EW16" s="164"/>
      <c r="EX16" s="164"/>
      <c r="EY16" s="164"/>
      <c r="EZ16" s="164"/>
      <c r="FA16" s="164"/>
      <c r="FB16" s="164"/>
      <c r="FC16" s="164"/>
      <c r="FD16" s="164"/>
      <c r="FE16" s="164"/>
      <c r="FF16" s="164"/>
      <c r="FG16" s="164"/>
      <c r="FH16" s="164"/>
      <c r="FI16" s="164"/>
      <c r="FJ16" s="164"/>
      <c r="FK16" s="164"/>
      <c r="FL16" s="164"/>
      <c r="FM16" s="164"/>
      <c r="FN16" s="164"/>
      <c r="FO16" s="164"/>
      <c r="FP16" s="164"/>
      <c r="FQ16" s="164"/>
      <c r="FR16" s="164"/>
      <c r="FS16" s="164"/>
      <c r="FT16" s="164"/>
      <c r="FU16" s="164"/>
      <c r="FV16" s="164"/>
      <c r="FW16" s="164"/>
      <c r="FX16" s="164"/>
      <c r="FY16" s="164"/>
      <c r="FZ16" s="164"/>
      <c r="GA16" s="164"/>
      <c r="GB16" s="164"/>
      <c r="GC16" s="164"/>
      <c r="GD16" s="164"/>
      <c r="GE16" s="164"/>
      <c r="GF16" s="164"/>
      <c r="GG16" s="164"/>
      <c r="GH16" s="164"/>
      <c r="GI16" s="164"/>
      <c r="GJ16" s="164"/>
      <c r="GK16" s="164"/>
      <c r="GL16" s="164"/>
      <c r="GM16" s="164"/>
      <c r="GN16" s="164"/>
      <c r="GO16" s="164"/>
      <c r="GP16" s="164"/>
      <c r="GQ16" s="164"/>
      <c r="GR16" s="164"/>
      <c r="GS16" s="164"/>
      <c r="GT16" s="164"/>
      <c r="GU16" s="164"/>
      <c r="GV16" s="164"/>
      <c r="GW16" s="164"/>
      <c r="GX16" s="164"/>
      <c r="GY16" s="164"/>
      <c r="GZ16" s="164"/>
      <c r="HA16" s="164"/>
      <c r="HB16" s="164"/>
      <c r="HC16" s="164"/>
      <c r="HD16" s="164"/>
      <c r="HE16" s="164"/>
      <c r="HF16" s="164"/>
      <c r="HG16" s="164"/>
      <c r="HH16" s="164"/>
      <c r="HI16" s="164"/>
      <c r="HJ16" s="164"/>
      <c r="HK16" s="164"/>
      <c r="HL16" s="164"/>
      <c r="HM16" s="164"/>
      <c r="HN16" s="164"/>
      <c r="HO16" s="164"/>
      <c r="HP16" s="164"/>
      <c r="HQ16" s="164"/>
      <c r="HR16" s="164"/>
      <c r="HS16" s="164"/>
      <c r="HT16" s="164"/>
      <c r="HU16" s="164"/>
      <c r="HV16" s="164"/>
      <c r="HW16" s="164"/>
      <c r="HX16" s="164"/>
      <c r="HY16" s="164"/>
      <c r="HZ16" s="164"/>
      <c r="IA16" s="164"/>
      <c r="IB16" s="164"/>
      <c r="IC16" s="164"/>
      <c r="ID16" s="164"/>
      <c r="IE16" s="164"/>
      <c r="IF16" s="164"/>
      <c r="IG16" s="164"/>
      <c r="IH16" s="164"/>
      <c r="II16" s="164"/>
      <c r="IJ16" s="164"/>
      <c r="IK16" s="164"/>
      <c r="IL16" s="164"/>
      <c r="IM16" s="164"/>
      <c r="IN16" s="164"/>
      <c r="IO16" s="164"/>
      <c r="IP16" s="164"/>
      <c r="IQ16" s="164"/>
      <c r="IR16" s="164"/>
      <c r="IS16" s="164"/>
      <c r="IT16" s="164"/>
      <c r="IU16" s="164"/>
      <c r="IV16" s="164"/>
      <c r="IW16" s="164"/>
      <c r="IX16" s="164"/>
      <c r="IY16" s="164"/>
      <c r="IZ16" s="164"/>
      <c r="JA16" s="164"/>
      <c r="JB16" s="164"/>
      <c r="JC16" s="164"/>
      <c r="JD16" s="164"/>
      <c r="JE16" s="164"/>
      <c r="JF16" s="164"/>
      <c r="JG16" s="164"/>
      <c r="JH16" s="164"/>
      <c r="JI16" s="164"/>
      <c r="JJ16" s="164"/>
      <c r="JK16" s="164"/>
      <c r="JL16" s="164"/>
      <c r="JM16" s="164"/>
      <c r="JN16" s="164"/>
      <c r="JO16" s="164"/>
      <c r="JP16" s="164"/>
      <c r="JQ16" s="164"/>
      <c r="JR16" s="164"/>
      <c r="JS16" s="164"/>
      <c r="JT16" s="164"/>
      <c r="JU16" s="164"/>
      <c r="JV16" s="164"/>
      <c r="JW16" s="164"/>
      <c r="JX16" s="164"/>
      <c r="JY16" s="164"/>
      <c r="JZ16" s="164"/>
      <c r="KA16" s="164"/>
      <c r="KB16" s="164"/>
      <c r="KC16" s="164"/>
      <c r="KD16" s="164"/>
      <c r="KE16" s="164"/>
      <c r="KF16" s="164"/>
      <c r="KG16" s="164"/>
      <c r="KH16" s="164"/>
      <c r="KI16" s="164"/>
      <c r="KJ16" s="164"/>
      <c r="KK16" s="164"/>
      <c r="KL16" s="164"/>
      <c r="KM16" s="164"/>
      <c r="KN16" s="164"/>
      <c r="KO16" s="164"/>
      <c r="KP16" s="164"/>
      <c r="KQ16" s="164"/>
      <c r="KR16" s="164"/>
      <c r="KS16" s="164"/>
      <c r="KT16" s="164"/>
      <c r="KU16" s="164"/>
      <c r="KV16" s="164"/>
      <c r="KW16" s="164"/>
      <c r="KX16" s="164"/>
      <c r="KY16" s="164"/>
      <c r="KZ16" s="164"/>
      <c r="LA16" s="164"/>
      <c r="LB16" s="164"/>
      <c r="LC16" s="164"/>
      <c r="LD16" s="164"/>
      <c r="LE16" s="164"/>
      <c r="LF16" s="164"/>
      <c r="LG16" s="164"/>
      <c r="LH16" s="164"/>
      <c r="LI16" s="164"/>
      <c r="LJ16" s="164"/>
      <c r="LK16" s="164"/>
      <c r="LL16" s="164"/>
      <c r="LM16" s="164"/>
      <c r="LN16" s="164"/>
      <c r="LO16" s="164"/>
      <c r="LP16" s="164"/>
      <c r="LQ16" s="164"/>
      <c r="LR16" s="164"/>
      <c r="LS16" s="164"/>
      <c r="LT16" s="164"/>
      <c r="LU16" s="164"/>
      <c r="LV16" s="164"/>
      <c r="LW16" s="164"/>
      <c r="LX16" s="164"/>
      <c r="LY16" s="164"/>
      <c r="LZ16" s="164"/>
      <c r="MA16" s="164"/>
      <c r="MB16" s="164"/>
      <c r="MC16" s="164"/>
      <c r="MD16" s="164"/>
      <c r="ME16" s="164"/>
      <c r="MF16" s="164"/>
      <c r="MG16" s="164"/>
      <c r="MH16" s="164"/>
      <c r="MI16" s="164"/>
      <c r="MJ16" s="164"/>
      <c r="MK16" s="164"/>
      <c r="ML16" s="164"/>
      <c r="MM16" s="164"/>
      <c r="MN16" s="164"/>
      <c r="MO16" s="164"/>
      <c r="MP16" s="164"/>
      <c r="MQ16" s="164"/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164"/>
      <c r="ND16" s="164"/>
      <c r="NE16" s="164"/>
      <c r="NF16" s="164"/>
      <c r="NG16" s="164"/>
      <c r="NH16" s="164"/>
      <c r="NI16" s="164"/>
      <c r="NJ16" s="164"/>
      <c r="NK16" s="164"/>
      <c r="NL16" s="164"/>
      <c r="NM16" s="164"/>
      <c r="NN16" s="164"/>
      <c r="NO16" s="164"/>
      <c r="NP16" s="164"/>
      <c r="NQ16" s="164"/>
      <c r="NR16" s="164"/>
      <c r="NS16" s="164"/>
      <c r="NT16" s="164"/>
      <c r="NU16" s="164"/>
      <c r="NV16" s="164"/>
      <c r="NW16" s="164"/>
      <c r="NX16" s="164"/>
      <c r="NY16" s="164"/>
      <c r="NZ16" s="164"/>
      <c r="OA16" s="164"/>
      <c r="OB16" s="164"/>
      <c r="OC16" s="164"/>
      <c r="OD16" s="164"/>
      <c r="OE16" s="164"/>
      <c r="OF16" s="164"/>
      <c r="OG16" s="164"/>
      <c r="OH16" s="164"/>
      <c r="OI16" s="164"/>
      <c r="OJ16" s="164"/>
      <c r="OK16" s="164"/>
      <c r="OL16" s="164"/>
      <c r="OM16" s="164"/>
      <c r="ON16" s="164"/>
      <c r="OO16" s="164"/>
      <c r="OP16" s="164"/>
      <c r="OQ16" s="164"/>
      <c r="OR16" s="164"/>
      <c r="OS16" s="164"/>
      <c r="OT16" s="164"/>
      <c r="OU16" s="164"/>
      <c r="OV16" s="164"/>
      <c r="OW16" s="164"/>
      <c r="OX16" s="164"/>
      <c r="OY16" s="164"/>
      <c r="OZ16" s="164"/>
      <c r="PA16" s="164"/>
      <c r="PB16" s="164"/>
      <c r="PC16" s="164"/>
      <c r="PD16" s="164"/>
      <c r="PE16" s="164"/>
      <c r="PF16" s="164"/>
      <c r="PG16" s="164"/>
      <c r="PH16" s="164"/>
      <c r="PI16" s="164"/>
      <c r="PJ16" s="164"/>
      <c r="PK16" s="164"/>
      <c r="PL16" s="164"/>
      <c r="PM16" s="164"/>
      <c r="PN16" s="164"/>
      <c r="PO16" s="164"/>
      <c r="PP16" s="164"/>
      <c r="PQ16" s="164"/>
      <c r="PR16" s="164"/>
      <c r="PS16" s="164"/>
      <c r="PT16" s="164"/>
      <c r="PU16" s="164"/>
      <c r="PV16" s="164"/>
      <c r="PW16" s="164"/>
      <c r="PX16" s="164"/>
      <c r="PY16" s="164"/>
      <c r="PZ16" s="164"/>
      <c r="QA16" s="164"/>
      <c r="QB16" s="164"/>
      <c r="QC16" s="164"/>
      <c r="QD16" s="164"/>
      <c r="QE16" s="164"/>
      <c r="QF16" s="164"/>
      <c r="QG16" s="164"/>
      <c r="QH16" s="164"/>
      <c r="QI16" s="164"/>
      <c r="QJ16" s="164"/>
      <c r="QK16" s="164"/>
      <c r="QL16" s="164"/>
      <c r="QM16" s="164"/>
      <c r="QN16" s="164"/>
      <c r="QO16" s="164"/>
      <c r="QP16" s="164"/>
      <c r="QQ16" s="164"/>
      <c r="QR16" s="164"/>
      <c r="QS16" s="164"/>
      <c r="QT16" s="164"/>
      <c r="QU16" s="164"/>
      <c r="QV16" s="164"/>
      <c r="QW16" s="164"/>
      <c r="QX16" s="164"/>
      <c r="QY16" s="164"/>
      <c r="QZ16" s="164"/>
      <c r="RA16" s="164"/>
      <c r="RB16" s="164"/>
      <c r="RC16" s="164"/>
      <c r="RD16" s="164"/>
      <c r="RE16" s="164"/>
      <c r="RF16" s="164"/>
      <c r="RG16" s="164"/>
      <c r="RH16" s="164"/>
      <c r="RI16" s="164"/>
      <c r="RJ16" s="164"/>
      <c r="RK16" s="164"/>
      <c r="RL16" s="164"/>
      <c r="RM16" s="164"/>
      <c r="RN16" s="164"/>
      <c r="RO16" s="164"/>
      <c r="RP16" s="164"/>
      <c r="RQ16" s="164"/>
      <c r="RR16" s="164"/>
      <c r="RS16" s="164"/>
      <c r="RT16" s="164"/>
      <c r="RU16" s="164"/>
      <c r="RV16" s="164"/>
      <c r="RW16" s="164"/>
      <c r="RX16" s="164"/>
      <c r="RY16" s="164"/>
      <c r="RZ16" s="164"/>
      <c r="SA16" s="164"/>
      <c r="SB16" s="164"/>
      <c r="SC16" s="164"/>
      <c r="SD16" s="164"/>
      <c r="SE16" s="164"/>
      <c r="SF16" s="164"/>
      <c r="SG16" s="164"/>
      <c r="SH16" s="164"/>
      <c r="SI16" s="164"/>
      <c r="SJ16" s="164"/>
      <c r="SK16" s="164"/>
      <c r="SL16" s="164"/>
      <c r="SM16" s="164"/>
      <c r="SN16" s="164"/>
      <c r="SO16" s="164"/>
      <c r="SP16" s="164"/>
      <c r="SQ16" s="164"/>
      <c r="SR16" s="164"/>
      <c r="SS16" s="164"/>
      <c r="ST16" s="164"/>
      <c r="SU16" s="164"/>
      <c r="SV16" s="164"/>
      <c r="SW16" s="164"/>
      <c r="SX16" s="164"/>
      <c r="SY16" s="164"/>
      <c r="SZ16" s="164"/>
      <c r="TA16" s="164"/>
      <c r="TB16" s="164"/>
      <c r="TC16" s="164"/>
      <c r="TD16" s="164"/>
      <c r="TE16" s="164"/>
      <c r="TF16" s="164"/>
      <c r="TG16" s="164"/>
      <c r="TH16" s="164"/>
      <c r="TI16" s="164"/>
      <c r="TJ16" s="164"/>
      <c r="TK16" s="164"/>
      <c r="TL16" s="164"/>
      <c r="TM16" s="164"/>
      <c r="TN16" s="164"/>
      <c r="TO16" s="164"/>
      <c r="TP16" s="164"/>
      <c r="TQ16" s="164"/>
      <c r="TR16" s="164"/>
      <c r="TS16" s="164"/>
    </row>
    <row r="17" spans="1:539" s="13" customFormat="1" x14ac:dyDescent="0.2">
      <c r="A17" s="217" t="s">
        <v>11</v>
      </c>
      <c r="B17" s="116">
        <v>8</v>
      </c>
      <c r="C17" s="14">
        <v>2552859</v>
      </c>
      <c r="D17" s="15">
        <v>3282657</v>
      </c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/>
      <c r="AR17" s="164"/>
      <c r="AS17" s="164"/>
      <c r="AT17" s="164"/>
      <c r="AU17" s="164"/>
      <c r="AV17" s="164"/>
      <c r="AW17" s="164"/>
      <c r="AX17" s="164"/>
      <c r="AY17" s="164"/>
      <c r="AZ17" s="164"/>
      <c r="BA17" s="164"/>
      <c r="BB17" s="164"/>
      <c r="BC17" s="164"/>
      <c r="BD17" s="164"/>
      <c r="BE17" s="164"/>
      <c r="BF17" s="164"/>
      <c r="BG17" s="164"/>
      <c r="BH17" s="164"/>
      <c r="BI17" s="164"/>
      <c r="BJ17" s="164"/>
      <c r="BK17" s="164"/>
      <c r="BL17" s="164"/>
      <c r="BM17" s="164"/>
      <c r="BN17" s="164"/>
      <c r="BO17" s="164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64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64"/>
      <c r="CS17" s="164"/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4"/>
      <c r="DK17" s="164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4"/>
      <c r="DW17" s="164"/>
      <c r="DX17" s="164"/>
      <c r="DY17" s="164"/>
      <c r="DZ17" s="164"/>
      <c r="EA17" s="164"/>
      <c r="EB17" s="164"/>
      <c r="EC17" s="164"/>
      <c r="ED17" s="164"/>
      <c r="EE17" s="164"/>
      <c r="EF17" s="164"/>
      <c r="EG17" s="164"/>
      <c r="EH17" s="164"/>
      <c r="EI17" s="164"/>
      <c r="EJ17" s="164"/>
      <c r="EK17" s="164"/>
      <c r="EL17" s="164"/>
      <c r="EM17" s="164"/>
      <c r="EN17" s="164"/>
      <c r="EO17" s="164"/>
      <c r="EP17" s="164"/>
      <c r="EQ17" s="164"/>
      <c r="ER17" s="164"/>
      <c r="ES17" s="164"/>
      <c r="ET17" s="164"/>
      <c r="EU17" s="164"/>
      <c r="EV17" s="164"/>
      <c r="EW17" s="164"/>
      <c r="EX17" s="164"/>
      <c r="EY17" s="164"/>
      <c r="EZ17" s="164"/>
      <c r="FA17" s="164"/>
      <c r="FB17" s="164"/>
      <c r="FC17" s="164"/>
      <c r="FD17" s="164"/>
      <c r="FE17" s="164"/>
      <c r="FF17" s="164"/>
      <c r="FG17" s="164"/>
      <c r="FH17" s="164"/>
      <c r="FI17" s="164"/>
      <c r="FJ17" s="164"/>
      <c r="FK17" s="164"/>
      <c r="FL17" s="164"/>
      <c r="FM17" s="164"/>
      <c r="FN17" s="164"/>
      <c r="FO17" s="164"/>
      <c r="FP17" s="164"/>
      <c r="FQ17" s="164"/>
      <c r="FR17" s="164"/>
      <c r="FS17" s="164"/>
      <c r="FT17" s="164"/>
      <c r="FU17" s="164"/>
      <c r="FV17" s="164"/>
      <c r="FW17" s="164"/>
      <c r="FX17" s="164"/>
      <c r="FY17" s="164"/>
      <c r="FZ17" s="164"/>
      <c r="GA17" s="164"/>
      <c r="GB17" s="164"/>
      <c r="GC17" s="164"/>
      <c r="GD17" s="164"/>
      <c r="GE17" s="164"/>
      <c r="GF17" s="164"/>
      <c r="GG17" s="164"/>
      <c r="GH17" s="164"/>
      <c r="GI17" s="164"/>
      <c r="GJ17" s="164"/>
      <c r="GK17" s="164"/>
      <c r="GL17" s="164"/>
      <c r="GM17" s="164"/>
      <c r="GN17" s="164"/>
      <c r="GO17" s="164"/>
      <c r="GP17" s="164"/>
      <c r="GQ17" s="164"/>
      <c r="GR17" s="164"/>
      <c r="GS17" s="164"/>
      <c r="GT17" s="164"/>
      <c r="GU17" s="164"/>
      <c r="GV17" s="164"/>
      <c r="GW17" s="164"/>
      <c r="GX17" s="164"/>
      <c r="GY17" s="164"/>
      <c r="GZ17" s="164"/>
      <c r="HA17" s="164"/>
      <c r="HB17" s="164"/>
      <c r="HC17" s="164"/>
      <c r="HD17" s="164"/>
      <c r="HE17" s="164"/>
      <c r="HF17" s="164"/>
      <c r="HG17" s="164"/>
      <c r="HH17" s="164"/>
      <c r="HI17" s="164"/>
      <c r="HJ17" s="164"/>
      <c r="HK17" s="164"/>
      <c r="HL17" s="164"/>
      <c r="HM17" s="164"/>
      <c r="HN17" s="164"/>
      <c r="HO17" s="164"/>
      <c r="HP17" s="164"/>
      <c r="HQ17" s="164"/>
      <c r="HR17" s="164"/>
      <c r="HS17" s="164"/>
      <c r="HT17" s="164"/>
      <c r="HU17" s="164"/>
      <c r="HV17" s="164"/>
      <c r="HW17" s="164"/>
      <c r="HX17" s="164"/>
      <c r="HY17" s="164"/>
      <c r="HZ17" s="164"/>
      <c r="IA17" s="164"/>
      <c r="IB17" s="164"/>
      <c r="IC17" s="164"/>
      <c r="ID17" s="164"/>
      <c r="IE17" s="164"/>
      <c r="IF17" s="164"/>
      <c r="IG17" s="164"/>
      <c r="IH17" s="164"/>
      <c r="II17" s="164"/>
      <c r="IJ17" s="164"/>
      <c r="IK17" s="164"/>
      <c r="IL17" s="164"/>
      <c r="IM17" s="164"/>
      <c r="IN17" s="164"/>
      <c r="IO17" s="164"/>
      <c r="IP17" s="164"/>
      <c r="IQ17" s="164"/>
      <c r="IR17" s="164"/>
      <c r="IS17" s="164"/>
      <c r="IT17" s="164"/>
      <c r="IU17" s="164"/>
      <c r="IV17" s="164"/>
      <c r="IW17" s="164"/>
      <c r="IX17" s="164"/>
      <c r="IY17" s="164"/>
      <c r="IZ17" s="164"/>
      <c r="JA17" s="164"/>
      <c r="JB17" s="164"/>
      <c r="JC17" s="164"/>
      <c r="JD17" s="164"/>
      <c r="JE17" s="164"/>
      <c r="JF17" s="164"/>
      <c r="JG17" s="164"/>
      <c r="JH17" s="164"/>
      <c r="JI17" s="164"/>
      <c r="JJ17" s="164"/>
      <c r="JK17" s="164"/>
      <c r="JL17" s="164"/>
      <c r="JM17" s="164"/>
      <c r="JN17" s="164"/>
      <c r="JO17" s="164"/>
      <c r="JP17" s="164"/>
      <c r="JQ17" s="164"/>
      <c r="JR17" s="164"/>
      <c r="JS17" s="164"/>
      <c r="JT17" s="164"/>
      <c r="JU17" s="164"/>
      <c r="JV17" s="164"/>
      <c r="JW17" s="164"/>
      <c r="JX17" s="164"/>
      <c r="JY17" s="164"/>
      <c r="JZ17" s="164"/>
      <c r="KA17" s="164"/>
      <c r="KB17" s="164"/>
      <c r="KC17" s="164"/>
      <c r="KD17" s="164"/>
      <c r="KE17" s="164"/>
      <c r="KF17" s="164"/>
      <c r="KG17" s="164"/>
      <c r="KH17" s="164"/>
      <c r="KI17" s="164"/>
      <c r="KJ17" s="164"/>
      <c r="KK17" s="164"/>
      <c r="KL17" s="164"/>
      <c r="KM17" s="164"/>
      <c r="KN17" s="164"/>
      <c r="KO17" s="164"/>
      <c r="KP17" s="164"/>
      <c r="KQ17" s="164"/>
      <c r="KR17" s="164"/>
      <c r="KS17" s="164"/>
      <c r="KT17" s="164"/>
      <c r="KU17" s="164"/>
      <c r="KV17" s="164"/>
      <c r="KW17" s="164"/>
      <c r="KX17" s="164"/>
      <c r="KY17" s="164"/>
      <c r="KZ17" s="164"/>
      <c r="LA17" s="164"/>
      <c r="LB17" s="164"/>
      <c r="LC17" s="164"/>
      <c r="LD17" s="164"/>
      <c r="LE17" s="164"/>
      <c r="LF17" s="164"/>
      <c r="LG17" s="164"/>
      <c r="LH17" s="164"/>
      <c r="LI17" s="164"/>
      <c r="LJ17" s="164"/>
      <c r="LK17" s="164"/>
      <c r="LL17" s="164"/>
      <c r="LM17" s="164"/>
      <c r="LN17" s="164"/>
      <c r="LO17" s="164"/>
      <c r="LP17" s="164"/>
      <c r="LQ17" s="164"/>
      <c r="LR17" s="164"/>
      <c r="LS17" s="164"/>
      <c r="LT17" s="164"/>
      <c r="LU17" s="164"/>
      <c r="LV17" s="164"/>
      <c r="LW17" s="164"/>
      <c r="LX17" s="164"/>
      <c r="LY17" s="164"/>
      <c r="LZ17" s="164"/>
      <c r="MA17" s="164"/>
      <c r="MB17" s="164"/>
      <c r="MC17" s="164"/>
      <c r="MD17" s="164"/>
      <c r="ME17" s="164"/>
      <c r="MF17" s="164"/>
      <c r="MG17" s="164"/>
      <c r="MH17" s="164"/>
      <c r="MI17" s="164"/>
      <c r="MJ17" s="164"/>
      <c r="MK17" s="164"/>
      <c r="ML17" s="164"/>
      <c r="MM17" s="164"/>
      <c r="MN17" s="164"/>
      <c r="MO17" s="164"/>
      <c r="MP17" s="164"/>
      <c r="MQ17" s="164"/>
      <c r="MR17" s="164"/>
      <c r="MS17" s="164"/>
      <c r="MT17" s="164"/>
      <c r="MU17" s="164"/>
      <c r="MV17" s="164"/>
      <c r="MW17" s="164"/>
      <c r="MX17" s="164"/>
      <c r="MY17" s="164"/>
      <c r="MZ17" s="164"/>
      <c r="NA17" s="164"/>
      <c r="NB17" s="164"/>
      <c r="NC17" s="164"/>
      <c r="ND17" s="164"/>
      <c r="NE17" s="164"/>
      <c r="NF17" s="164"/>
      <c r="NG17" s="164"/>
      <c r="NH17" s="164"/>
      <c r="NI17" s="164"/>
      <c r="NJ17" s="164"/>
      <c r="NK17" s="164"/>
      <c r="NL17" s="164"/>
      <c r="NM17" s="164"/>
      <c r="NN17" s="164"/>
      <c r="NO17" s="164"/>
      <c r="NP17" s="164"/>
      <c r="NQ17" s="164"/>
      <c r="NR17" s="164"/>
      <c r="NS17" s="164"/>
      <c r="NT17" s="164"/>
      <c r="NU17" s="164"/>
      <c r="NV17" s="164"/>
      <c r="NW17" s="164"/>
      <c r="NX17" s="164"/>
      <c r="NY17" s="164"/>
      <c r="NZ17" s="164"/>
      <c r="OA17" s="164"/>
      <c r="OB17" s="164"/>
      <c r="OC17" s="164"/>
      <c r="OD17" s="164"/>
      <c r="OE17" s="164"/>
      <c r="OF17" s="164"/>
      <c r="OG17" s="164"/>
      <c r="OH17" s="164"/>
      <c r="OI17" s="164"/>
      <c r="OJ17" s="164"/>
      <c r="OK17" s="164"/>
      <c r="OL17" s="164"/>
      <c r="OM17" s="164"/>
      <c r="ON17" s="164"/>
      <c r="OO17" s="164"/>
      <c r="OP17" s="164"/>
      <c r="OQ17" s="164"/>
      <c r="OR17" s="164"/>
      <c r="OS17" s="164"/>
      <c r="OT17" s="164"/>
      <c r="OU17" s="164"/>
      <c r="OV17" s="164"/>
      <c r="OW17" s="164"/>
      <c r="OX17" s="164"/>
      <c r="OY17" s="164"/>
      <c r="OZ17" s="164"/>
      <c r="PA17" s="164"/>
      <c r="PB17" s="164"/>
      <c r="PC17" s="164"/>
      <c r="PD17" s="164"/>
      <c r="PE17" s="164"/>
      <c r="PF17" s="164"/>
      <c r="PG17" s="164"/>
      <c r="PH17" s="164"/>
      <c r="PI17" s="164"/>
      <c r="PJ17" s="164"/>
      <c r="PK17" s="164"/>
      <c r="PL17" s="164"/>
      <c r="PM17" s="164"/>
      <c r="PN17" s="164"/>
      <c r="PO17" s="164"/>
      <c r="PP17" s="164"/>
      <c r="PQ17" s="164"/>
      <c r="PR17" s="164"/>
      <c r="PS17" s="164"/>
      <c r="PT17" s="164"/>
      <c r="PU17" s="164"/>
      <c r="PV17" s="164"/>
      <c r="PW17" s="164"/>
      <c r="PX17" s="164"/>
      <c r="PY17" s="164"/>
      <c r="PZ17" s="164"/>
      <c r="QA17" s="164"/>
      <c r="QB17" s="164"/>
      <c r="QC17" s="164"/>
      <c r="QD17" s="164"/>
      <c r="QE17" s="164"/>
      <c r="QF17" s="164"/>
      <c r="QG17" s="164"/>
      <c r="QH17" s="164"/>
      <c r="QI17" s="164"/>
      <c r="QJ17" s="164"/>
      <c r="QK17" s="164"/>
      <c r="QL17" s="164"/>
      <c r="QM17" s="164"/>
      <c r="QN17" s="164"/>
      <c r="QO17" s="164"/>
      <c r="QP17" s="164"/>
      <c r="QQ17" s="164"/>
      <c r="QR17" s="164"/>
      <c r="QS17" s="164"/>
      <c r="QT17" s="164"/>
      <c r="QU17" s="164"/>
      <c r="QV17" s="164"/>
      <c r="QW17" s="164"/>
      <c r="QX17" s="164"/>
      <c r="QY17" s="164"/>
      <c r="QZ17" s="164"/>
      <c r="RA17" s="164"/>
      <c r="RB17" s="164"/>
      <c r="RC17" s="164"/>
      <c r="RD17" s="164"/>
      <c r="RE17" s="164"/>
      <c r="RF17" s="164"/>
      <c r="RG17" s="164"/>
      <c r="RH17" s="164"/>
      <c r="RI17" s="164"/>
      <c r="RJ17" s="164"/>
      <c r="RK17" s="164"/>
      <c r="RL17" s="164"/>
      <c r="RM17" s="164"/>
      <c r="RN17" s="164"/>
      <c r="RO17" s="164"/>
      <c r="RP17" s="164"/>
      <c r="RQ17" s="164"/>
      <c r="RR17" s="164"/>
      <c r="RS17" s="164"/>
      <c r="RT17" s="164"/>
      <c r="RU17" s="164"/>
      <c r="RV17" s="164"/>
      <c r="RW17" s="164"/>
      <c r="RX17" s="164"/>
      <c r="RY17" s="164"/>
      <c r="RZ17" s="164"/>
      <c r="SA17" s="164"/>
      <c r="SB17" s="164"/>
      <c r="SC17" s="164"/>
      <c r="SD17" s="164"/>
      <c r="SE17" s="164"/>
      <c r="SF17" s="164"/>
      <c r="SG17" s="164"/>
      <c r="SH17" s="164"/>
      <c r="SI17" s="164"/>
      <c r="SJ17" s="164"/>
      <c r="SK17" s="164"/>
      <c r="SL17" s="164"/>
      <c r="SM17" s="164"/>
      <c r="SN17" s="164"/>
      <c r="SO17" s="164"/>
      <c r="SP17" s="164"/>
      <c r="SQ17" s="164"/>
      <c r="SR17" s="164"/>
      <c r="SS17" s="164"/>
      <c r="ST17" s="164"/>
      <c r="SU17" s="164"/>
      <c r="SV17" s="164"/>
      <c r="SW17" s="164"/>
      <c r="SX17" s="164"/>
      <c r="SY17" s="164"/>
      <c r="SZ17" s="164"/>
      <c r="TA17" s="164"/>
      <c r="TB17" s="164"/>
      <c r="TC17" s="164"/>
      <c r="TD17" s="164"/>
      <c r="TE17" s="164"/>
      <c r="TF17" s="164"/>
      <c r="TG17" s="164"/>
      <c r="TH17" s="164"/>
      <c r="TI17" s="164"/>
      <c r="TJ17" s="164"/>
      <c r="TK17" s="164"/>
      <c r="TL17" s="164"/>
      <c r="TM17" s="164"/>
      <c r="TN17" s="164"/>
      <c r="TO17" s="164"/>
      <c r="TP17" s="164"/>
      <c r="TQ17" s="164"/>
      <c r="TR17" s="164"/>
      <c r="TS17" s="164"/>
    </row>
    <row r="18" spans="1:539" s="8" customFormat="1" x14ac:dyDescent="0.2">
      <c r="A18" s="216" t="s">
        <v>29</v>
      </c>
      <c r="B18" s="117">
        <v>9</v>
      </c>
      <c r="C18" s="19">
        <v>2552859</v>
      </c>
      <c r="D18" s="36">
        <v>3282657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  <c r="IX18" s="32"/>
      <c r="IY18" s="32"/>
      <c r="IZ18" s="32"/>
      <c r="JA18" s="32"/>
      <c r="JB18" s="32"/>
      <c r="JC18" s="32"/>
      <c r="JD18" s="32"/>
      <c r="JE18" s="32"/>
      <c r="JF18" s="32"/>
      <c r="JG18" s="32"/>
      <c r="JH18" s="32"/>
      <c r="JI18" s="32"/>
      <c r="JJ18" s="32"/>
      <c r="JK18" s="32"/>
      <c r="JL18" s="32"/>
      <c r="JM18" s="32"/>
      <c r="JN18" s="32"/>
      <c r="JO18" s="32"/>
      <c r="JP18" s="32"/>
      <c r="JQ18" s="32"/>
      <c r="JR18" s="32"/>
      <c r="JS18" s="32"/>
      <c r="JT18" s="32"/>
      <c r="JU18" s="32"/>
      <c r="JV18" s="32"/>
      <c r="JW18" s="32"/>
      <c r="JX18" s="32"/>
      <c r="JY18" s="32"/>
      <c r="JZ18" s="32"/>
      <c r="KA18" s="32"/>
      <c r="KB18" s="32"/>
      <c r="KC18" s="32"/>
      <c r="KD18" s="32"/>
      <c r="KE18" s="32"/>
      <c r="KF18" s="32"/>
      <c r="KG18" s="32"/>
      <c r="KH18" s="32"/>
      <c r="KI18" s="32"/>
      <c r="KJ18" s="32"/>
      <c r="KK18" s="32"/>
      <c r="KL18" s="32"/>
      <c r="KM18" s="32"/>
      <c r="KN18" s="32"/>
      <c r="KO18" s="32"/>
      <c r="KP18" s="32"/>
      <c r="KQ18" s="32"/>
      <c r="KR18" s="32"/>
      <c r="KS18" s="32"/>
      <c r="KT18" s="32"/>
      <c r="KU18" s="32"/>
      <c r="KV18" s="32"/>
      <c r="KW18" s="32"/>
      <c r="KX18" s="32"/>
      <c r="KY18" s="32"/>
      <c r="KZ18" s="32"/>
      <c r="LA18" s="32"/>
      <c r="LB18" s="32"/>
      <c r="LC18" s="32"/>
      <c r="LD18" s="32"/>
      <c r="LE18" s="32"/>
      <c r="LF18" s="32"/>
      <c r="LG18" s="32"/>
      <c r="LH18" s="32"/>
      <c r="LI18" s="32"/>
      <c r="LJ18" s="32"/>
      <c r="LK18" s="32"/>
      <c r="LL18" s="32"/>
      <c r="LM18" s="32"/>
      <c r="LN18" s="32"/>
      <c r="LO18" s="32"/>
      <c r="LP18" s="32"/>
      <c r="LQ18" s="32"/>
      <c r="LR18" s="32"/>
      <c r="LS18" s="32"/>
      <c r="LT18" s="32"/>
      <c r="LU18" s="32"/>
      <c r="LV18" s="32"/>
      <c r="LW18" s="32"/>
      <c r="LX18" s="32"/>
      <c r="LY18" s="32"/>
      <c r="LZ18" s="32"/>
      <c r="MA18" s="32"/>
      <c r="MB18" s="32"/>
      <c r="MC18" s="32"/>
      <c r="MD18" s="32"/>
      <c r="ME18" s="32"/>
      <c r="MF18" s="32"/>
      <c r="MG18" s="32"/>
      <c r="MH18" s="32"/>
      <c r="MI18" s="32"/>
      <c r="MJ18" s="32"/>
      <c r="MK18" s="32"/>
      <c r="ML18" s="32"/>
      <c r="MM18" s="32"/>
      <c r="MN18" s="32"/>
      <c r="MO18" s="32"/>
      <c r="MP18" s="32"/>
      <c r="MQ18" s="32"/>
      <c r="MR18" s="32"/>
      <c r="MS18" s="32"/>
      <c r="MT18" s="32"/>
      <c r="MU18" s="32"/>
      <c r="MV18" s="32"/>
      <c r="MW18" s="32"/>
      <c r="MX18" s="32"/>
      <c r="MY18" s="32"/>
      <c r="MZ18" s="32"/>
      <c r="NA18" s="32"/>
      <c r="NB18" s="32"/>
      <c r="NC18" s="32"/>
      <c r="ND18" s="32"/>
      <c r="NE18" s="32"/>
      <c r="NF18" s="32"/>
      <c r="NG18" s="32"/>
      <c r="NH18" s="32"/>
      <c r="NI18" s="32"/>
      <c r="NJ18" s="32"/>
      <c r="NK18" s="32"/>
      <c r="NL18" s="32"/>
      <c r="NM18" s="32"/>
      <c r="NN18" s="32"/>
      <c r="NO18" s="32"/>
      <c r="NP18" s="32"/>
      <c r="NQ18" s="32"/>
      <c r="NR18" s="32"/>
      <c r="NS18" s="32"/>
      <c r="NT18" s="32"/>
      <c r="NU18" s="32"/>
      <c r="NV18" s="32"/>
      <c r="NW18" s="32"/>
      <c r="NX18" s="32"/>
      <c r="NY18" s="32"/>
      <c r="NZ18" s="32"/>
      <c r="OA18" s="32"/>
      <c r="OB18" s="32"/>
      <c r="OC18" s="32"/>
      <c r="OD18" s="32"/>
      <c r="OE18" s="32"/>
      <c r="OF18" s="32"/>
      <c r="OG18" s="32"/>
      <c r="OH18" s="32"/>
      <c r="OI18" s="32"/>
      <c r="OJ18" s="32"/>
      <c r="OK18" s="32"/>
      <c r="OL18" s="32"/>
      <c r="OM18" s="32"/>
      <c r="ON18" s="32"/>
      <c r="OO18" s="32"/>
      <c r="OP18" s="32"/>
      <c r="OQ18" s="32"/>
      <c r="OR18" s="32"/>
      <c r="OS18" s="32"/>
      <c r="OT18" s="32"/>
      <c r="OU18" s="32"/>
      <c r="OV18" s="32"/>
      <c r="OW18" s="32"/>
      <c r="OX18" s="32"/>
      <c r="OY18" s="32"/>
      <c r="OZ18" s="32"/>
      <c r="PA18" s="32"/>
      <c r="PB18" s="32"/>
      <c r="PC18" s="32"/>
      <c r="PD18" s="32"/>
      <c r="PE18" s="32"/>
      <c r="PF18" s="32"/>
      <c r="PG18" s="32"/>
      <c r="PH18" s="32"/>
      <c r="PI18" s="32"/>
      <c r="PJ18" s="32"/>
      <c r="PK18" s="32"/>
      <c r="PL18" s="32"/>
      <c r="PM18" s="32"/>
      <c r="PN18" s="32"/>
      <c r="PO18" s="32"/>
      <c r="PP18" s="32"/>
      <c r="PQ18" s="32"/>
      <c r="PR18" s="32"/>
      <c r="PS18" s="32"/>
      <c r="PT18" s="32"/>
      <c r="PU18" s="32"/>
      <c r="PV18" s="32"/>
      <c r="PW18" s="32"/>
      <c r="PX18" s="32"/>
      <c r="PY18" s="32"/>
      <c r="PZ18" s="32"/>
      <c r="QA18" s="32"/>
      <c r="QB18" s="32"/>
      <c r="QC18" s="32"/>
      <c r="QD18" s="32"/>
      <c r="QE18" s="32"/>
      <c r="QF18" s="32"/>
      <c r="QG18" s="32"/>
      <c r="QH18" s="32"/>
      <c r="QI18" s="32"/>
      <c r="QJ18" s="32"/>
      <c r="QK18" s="32"/>
      <c r="QL18" s="32"/>
      <c r="QM18" s="32"/>
      <c r="QN18" s="32"/>
      <c r="QO18" s="32"/>
      <c r="QP18" s="32"/>
      <c r="QQ18" s="32"/>
      <c r="QR18" s="32"/>
      <c r="QS18" s="32"/>
      <c r="QT18" s="32"/>
      <c r="QU18" s="32"/>
      <c r="QV18" s="32"/>
      <c r="QW18" s="32"/>
      <c r="QX18" s="32"/>
      <c r="QY18" s="32"/>
      <c r="QZ18" s="32"/>
      <c r="RA18" s="32"/>
      <c r="RB18" s="32"/>
      <c r="RC18" s="32"/>
      <c r="RD18" s="32"/>
      <c r="RE18" s="32"/>
      <c r="RF18" s="32"/>
      <c r="RG18" s="32"/>
      <c r="RH18" s="32"/>
      <c r="RI18" s="32"/>
      <c r="RJ18" s="32"/>
      <c r="RK18" s="32"/>
      <c r="RL18" s="32"/>
      <c r="RM18" s="32"/>
      <c r="RN18" s="32"/>
      <c r="RO18" s="32"/>
      <c r="RP18" s="32"/>
      <c r="RQ18" s="32"/>
      <c r="RR18" s="32"/>
      <c r="RS18" s="32"/>
      <c r="RT18" s="32"/>
      <c r="RU18" s="32"/>
      <c r="RV18" s="32"/>
      <c r="RW18" s="32"/>
      <c r="RX18" s="32"/>
      <c r="RY18" s="32"/>
      <c r="RZ18" s="32"/>
      <c r="SA18" s="32"/>
      <c r="SB18" s="32"/>
      <c r="SC18" s="32"/>
      <c r="SD18" s="32"/>
      <c r="SE18" s="32"/>
      <c r="SF18" s="32"/>
      <c r="SG18" s="32"/>
      <c r="SH18" s="32"/>
      <c r="SI18" s="32"/>
      <c r="SJ18" s="32"/>
      <c r="SK18" s="32"/>
      <c r="SL18" s="32"/>
      <c r="SM18" s="32"/>
      <c r="SN18" s="32"/>
      <c r="SO18" s="32"/>
      <c r="SP18" s="32"/>
      <c r="SQ18" s="32"/>
      <c r="SR18" s="32"/>
      <c r="SS18" s="32"/>
      <c r="ST18" s="32"/>
      <c r="SU18" s="32"/>
      <c r="SV18" s="32"/>
      <c r="SW18" s="32"/>
      <c r="SX18" s="32"/>
      <c r="SY18" s="32"/>
      <c r="SZ18" s="32"/>
      <c r="TA18" s="32"/>
      <c r="TB18" s="32"/>
      <c r="TC18" s="32"/>
      <c r="TD18" s="32"/>
      <c r="TE18" s="32"/>
      <c r="TF18" s="32"/>
      <c r="TG18" s="32"/>
      <c r="TH18" s="32"/>
      <c r="TI18" s="32"/>
      <c r="TJ18" s="32"/>
      <c r="TK18" s="32"/>
      <c r="TL18" s="32"/>
      <c r="TM18" s="32"/>
      <c r="TN18" s="32"/>
      <c r="TO18" s="32"/>
      <c r="TP18" s="32"/>
      <c r="TQ18" s="32"/>
      <c r="TR18" s="32"/>
      <c r="TS18" s="32"/>
    </row>
    <row r="19" spans="1:539" s="8" customFormat="1" x14ac:dyDescent="0.2">
      <c r="A19" s="218" t="s">
        <v>12</v>
      </c>
      <c r="B19" s="115"/>
      <c r="C19" s="9"/>
      <c r="D19" s="10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  <c r="IX19" s="32"/>
      <c r="IY19" s="32"/>
      <c r="IZ19" s="32"/>
      <c r="JA19" s="32"/>
      <c r="JB19" s="32"/>
      <c r="JC19" s="32"/>
      <c r="JD19" s="32"/>
      <c r="JE19" s="32"/>
      <c r="JF19" s="32"/>
      <c r="JG19" s="32"/>
      <c r="JH19" s="32"/>
      <c r="JI19" s="32"/>
      <c r="JJ19" s="32"/>
      <c r="JK19" s="32"/>
      <c r="JL19" s="32"/>
      <c r="JM19" s="32"/>
      <c r="JN19" s="32"/>
      <c r="JO19" s="32"/>
      <c r="JP19" s="32"/>
      <c r="JQ19" s="32"/>
      <c r="JR19" s="32"/>
      <c r="JS19" s="32"/>
      <c r="JT19" s="32"/>
      <c r="JU19" s="32"/>
      <c r="JV19" s="32"/>
      <c r="JW19" s="32"/>
      <c r="JX19" s="32"/>
      <c r="JY19" s="32"/>
      <c r="JZ19" s="32"/>
      <c r="KA19" s="32"/>
      <c r="KB19" s="32"/>
      <c r="KC19" s="32"/>
      <c r="KD19" s="32"/>
      <c r="KE19" s="32"/>
      <c r="KF19" s="32"/>
      <c r="KG19" s="32"/>
      <c r="KH19" s="32"/>
      <c r="KI19" s="32"/>
      <c r="KJ19" s="32"/>
      <c r="KK19" s="32"/>
      <c r="KL19" s="32"/>
      <c r="KM19" s="32"/>
      <c r="KN19" s="32"/>
      <c r="KO19" s="32"/>
      <c r="KP19" s="32"/>
      <c r="KQ19" s="32"/>
      <c r="KR19" s="32"/>
      <c r="KS19" s="32"/>
      <c r="KT19" s="32"/>
      <c r="KU19" s="32"/>
      <c r="KV19" s="32"/>
      <c r="KW19" s="32"/>
      <c r="KX19" s="32"/>
      <c r="KY19" s="32"/>
      <c r="KZ19" s="32"/>
      <c r="LA19" s="32"/>
      <c r="LB19" s="32"/>
      <c r="LC19" s="32"/>
      <c r="LD19" s="32"/>
      <c r="LE19" s="32"/>
      <c r="LF19" s="32"/>
      <c r="LG19" s="32"/>
      <c r="LH19" s="32"/>
      <c r="LI19" s="32"/>
      <c r="LJ19" s="32"/>
      <c r="LK19" s="32"/>
      <c r="LL19" s="32"/>
      <c r="LM19" s="32"/>
      <c r="LN19" s="32"/>
      <c r="LO19" s="32"/>
      <c r="LP19" s="32"/>
      <c r="LQ19" s="32"/>
      <c r="LR19" s="32"/>
      <c r="LS19" s="32"/>
      <c r="LT19" s="32"/>
      <c r="LU19" s="32"/>
      <c r="LV19" s="32"/>
      <c r="LW19" s="32"/>
      <c r="LX19" s="32"/>
      <c r="LY19" s="32"/>
      <c r="LZ19" s="32"/>
      <c r="MA19" s="32"/>
      <c r="MB19" s="32"/>
      <c r="MC19" s="32"/>
      <c r="MD19" s="32"/>
      <c r="ME19" s="32"/>
      <c r="MF19" s="32"/>
      <c r="MG19" s="32"/>
      <c r="MH19" s="32"/>
      <c r="MI19" s="32"/>
      <c r="MJ19" s="32"/>
      <c r="MK19" s="32"/>
      <c r="ML19" s="32"/>
      <c r="MM19" s="32"/>
      <c r="MN19" s="32"/>
      <c r="MO19" s="32"/>
      <c r="MP19" s="32"/>
      <c r="MQ19" s="32"/>
      <c r="MR19" s="32"/>
      <c r="MS19" s="32"/>
      <c r="MT19" s="32"/>
      <c r="MU19" s="32"/>
      <c r="MV19" s="32"/>
      <c r="MW19" s="32"/>
      <c r="MX19" s="32"/>
      <c r="MY19" s="32"/>
      <c r="MZ19" s="32"/>
      <c r="NA19" s="32"/>
      <c r="NB19" s="32"/>
      <c r="NC19" s="32"/>
      <c r="ND19" s="32"/>
      <c r="NE19" s="32"/>
      <c r="NF19" s="32"/>
      <c r="NG19" s="32"/>
      <c r="NH19" s="32"/>
      <c r="NI19" s="32"/>
      <c r="NJ19" s="32"/>
      <c r="NK19" s="32"/>
      <c r="NL19" s="32"/>
      <c r="NM19" s="32"/>
      <c r="NN19" s="32"/>
      <c r="NO19" s="32"/>
      <c r="NP19" s="32"/>
      <c r="NQ19" s="32"/>
      <c r="NR19" s="32"/>
      <c r="NS19" s="32"/>
      <c r="NT19" s="32"/>
      <c r="NU19" s="32"/>
      <c r="NV19" s="32"/>
      <c r="NW19" s="32"/>
      <c r="NX19" s="32"/>
      <c r="NY19" s="32"/>
      <c r="NZ19" s="32"/>
      <c r="OA19" s="32"/>
      <c r="OB19" s="32"/>
      <c r="OC19" s="32"/>
      <c r="OD19" s="32"/>
      <c r="OE19" s="32"/>
      <c r="OF19" s="32"/>
      <c r="OG19" s="32"/>
      <c r="OH19" s="32"/>
      <c r="OI19" s="32"/>
      <c r="OJ19" s="32"/>
      <c r="OK19" s="32"/>
      <c r="OL19" s="32"/>
      <c r="OM19" s="32"/>
      <c r="ON19" s="32"/>
      <c r="OO19" s="32"/>
      <c r="OP19" s="32"/>
      <c r="OQ19" s="32"/>
      <c r="OR19" s="32"/>
      <c r="OS19" s="32"/>
      <c r="OT19" s="32"/>
      <c r="OU19" s="32"/>
      <c r="OV19" s="32"/>
      <c r="OW19" s="32"/>
      <c r="OX19" s="32"/>
      <c r="OY19" s="32"/>
      <c r="OZ19" s="32"/>
      <c r="PA19" s="32"/>
      <c r="PB19" s="32"/>
      <c r="PC19" s="32"/>
      <c r="PD19" s="32"/>
      <c r="PE19" s="32"/>
      <c r="PF19" s="32"/>
      <c r="PG19" s="32"/>
      <c r="PH19" s="32"/>
      <c r="PI19" s="32"/>
      <c r="PJ19" s="32"/>
      <c r="PK19" s="32"/>
      <c r="PL19" s="32"/>
      <c r="PM19" s="32"/>
      <c r="PN19" s="32"/>
      <c r="PO19" s="32"/>
      <c r="PP19" s="32"/>
      <c r="PQ19" s="32"/>
      <c r="PR19" s="32"/>
      <c r="PS19" s="32"/>
      <c r="PT19" s="32"/>
      <c r="PU19" s="32"/>
      <c r="PV19" s="32"/>
      <c r="PW19" s="32"/>
      <c r="PX19" s="32"/>
      <c r="PY19" s="32"/>
      <c r="PZ19" s="32"/>
      <c r="QA19" s="32"/>
      <c r="QB19" s="32"/>
      <c r="QC19" s="32"/>
      <c r="QD19" s="32"/>
      <c r="QE19" s="32"/>
      <c r="QF19" s="32"/>
      <c r="QG19" s="32"/>
      <c r="QH19" s="32"/>
      <c r="QI19" s="32"/>
      <c r="QJ19" s="32"/>
      <c r="QK19" s="32"/>
      <c r="QL19" s="32"/>
      <c r="QM19" s="32"/>
      <c r="QN19" s="32"/>
      <c r="QO19" s="32"/>
      <c r="QP19" s="32"/>
      <c r="QQ19" s="32"/>
      <c r="QR19" s="32"/>
      <c r="QS19" s="32"/>
      <c r="QT19" s="32"/>
      <c r="QU19" s="32"/>
      <c r="QV19" s="32"/>
      <c r="QW19" s="32"/>
      <c r="QX19" s="32"/>
      <c r="QY19" s="32"/>
      <c r="QZ19" s="32"/>
      <c r="RA19" s="32"/>
      <c r="RB19" s="32"/>
      <c r="RC19" s="32"/>
      <c r="RD19" s="32"/>
      <c r="RE19" s="32"/>
      <c r="RF19" s="32"/>
      <c r="RG19" s="32"/>
      <c r="RH19" s="32"/>
      <c r="RI19" s="32"/>
      <c r="RJ19" s="32"/>
      <c r="RK19" s="32"/>
      <c r="RL19" s="32"/>
      <c r="RM19" s="32"/>
      <c r="RN19" s="32"/>
      <c r="RO19" s="32"/>
      <c r="RP19" s="32"/>
      <c r="RQ19" s="32"/>
      <c r="RR19" s="32"/>
      <c r="RS19" s="32"/>
      <c r="RT19" s="32"/>
      <c r="RU19" s="32"/>
      <c r="RV19" s="32"/>
      <c r="RW19" s="32"/>
      <c r="RX19" s="32"/>
      <c r="RY19" s="32"/>
      <c r="RZ19" s="32"/>
      <c r="SA19" s="32"/>
      <c r="SB19" s="32"/>
      <c r="SC19" s="32"/>
      <c r="SD19" s="32"/>
      <c r="SE19" s="32"/>
      <c r="SF19" s="32"/>
      <c r="SG19" s="32"/>
      <c r="SH19" s="32"/>
      <c r="SI19" s="32"/>
      <c r="SJ19" s="32"/>
      <c r="SK19" s="32"/>
      <c r="SL19" s="32"/>
      <c r="SM19" s="32"/>
      <c r="SN19" s="32"/>
      <c r="SO19" s="32"/>
      <c r="SP19" s="32"/>
      <c r="SQ19" s="32"/>
      <c r="SR19" s="32"/>
      <c r="SS19" s="32"/>
      <c r="ST19" s="32"/>
      <c r="SU19" s="32"/>
      <c r="SV19" s="32"/>
      <c r="SW19" s="32"/>
      <c r="SX19" s="32"/>
      <c r="SY19" s="32"/>
      <c r="SZ19" s="32"/>
      <c r="TA19" s="32"/>
      <c r="TB19" s="32"/>
      <c r="TC19" s="32"/>
      <c r="TD19" s="32"/>
      <c r="TE19" s="32"/>
      <c r="TF19" s="32"/>
      <c r="TG19" s="32"/>
      <c r="TH19" s="32"/>
      <c r="TI19" s="32"/>
      <c r="TJ19" s="32"/>
      <c r="TK19" s="32"/>
      <c r="TL19" s="32"/>
      <c r="TM19" s="32"/>
      <c r="TN19" s="32"/>
      <c r="TO19" s="32"/>
      <c r="TP19" s="32"/>
      <c r="TQ19" s="32"/>
      <c r="TR19" s="32"/>
      <c r="TS19" s="32"/>
    </row>
    <row r="20" spans="1:539" s="13" customFormat="1" x14ac:dyDescent="0.2">
      <c r="A20" s="219" t="s">
        <v>13</v>
      </c>
      <c r="B20" s="116">
        <v>10</v>
      </c>
      <c r="C20" s="11">
        <v>306082022</v>
      </c>
      <c r="D20" s="12">
        <v>160417869</v>
      </c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164"/>
      <c r="BI20" s="164"/>
      <c r="BJ20" s="164"/>
      <c r="BK20" s="164"/>
      <c r="BL20" s="164"/>
      <c r="BM20" s="164"/>
      <c r="BN20" s="164"/>
      <c r="BO20" s="164"/>
      <c r="BP20" s="164"/>
      <c r="BQ20" s="164"/>
      <c r="BR20" s="164"/>
      <c r="BS20" s="164"/>
      <c r="BT20" s="164"/>
      <c r="BU20" s="164"/>
      <c r="BV20" s="164"/>
      <c r="BW20" s="164"/>
      <c r="BX20" s="164"/>
      <c r="BY20" s="164"/>
      <c r="BZ20" s="164"/>
      <c r="CA20" s="164"/>
      <c r="CB20" s="164"/>
      <c r="CC20" s="164"/>
      <c r="CD20" s="164"/>
      <c r="CE20" s="164"/>
      <c r="CF20" s="164"/>
      <c r="CG20" s="164"/>
      <c r="CH20" s="164"/>
      <c r="CI20" s="164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  <c r="EL20" s="164"/>
      <c r="EM20" s="164"/>
      <c r="EN20" s="164"/>
      <c r="EO20" s="164"/>
      <c r="EP20" s="164"/>
      <c r="EQ20" s="164"/>
      <c r="ER20" s="164"/>
      <c r="ES20" s="164"/>
      <c r="ET20" s="164"/>
      <c r="EU20" s="164"/>
      <c r="EV20" s="164"/>
      <c r="EW20" s="164"/>
      <c r="EX20" s="164"/>
      <c r="EY20" s="164"/>
      <c r="EZ20" s="164"/>
      <c r="FA20" s="164"/>
      <c r="FB20" s="164"/>
      <c r="FC20" s="164"/>
      <c r="FD20" s="164"/>
      <c r="FE20" s="164"/>
      <c r="FF20" s="164"/>
      <c r="FG20" s="164"/>
      <c r="FH20" s="164"/>
      <c r="FI20" s="164"/>
      <c r="FJ20" s="164"/>
      <c r="FK20" s="164"/>
      <c r="FL20" s="164"/>
      <c r="FM20" s="164"/>
      <c r="FN20" s="164"/>
      <c r="FO20" s="164"/>
      <c r="FP20" s="164"/>
      <c r="FQ20" s="164"/>
      <c r="FR20" s="164"/>
      <c r="FS20" s="164"/>
      <c r="FT20" s="164"/>
      <c r="FU20" s="164"/>
      <c r="FV20" s="164"/>
      <c r="FW20" s="164"/>
      <c r="FX20" s="164"/>
      <c r="FY20" s="164"/>
      <c r="FZ20" s="164"/>
      <c r="GA20" s="164"/>
      <c r="GB20" s="164"/>
      <c r="GC20" s="164"/>
      <c r="GD20" s="164"/>
      <c r="GE20" s="164"/>
      <c r="GF20" s="164"/>
      <c r="GG20" s="164"/>
      <c r="GH20" s="164"/>
      <c r="GI20" s="164"/>
      <c r="GJ20" s="164"/>
      <c r="GK20" s="164"/>
      <c r="GL20" s="164"/>
      <c r="GM20" s="164"/>
      <c r="GN20" s="164"/>
      <c r="GO20" s="164"/>
      <c r="GP20" s="164"/>
      <c r="GQ20" s="164"/>
      <c r="GR20" s="164"/>
      <c r="GS20" s="164"/>
      <c r="GT20" s="164"/>
      <c r="GU20" s="164"/>
      <c r="GV20" s="164"/>
      <c r="GW20" s="164"/>
      <c r="GX20" s="164"/>
      <c r="GY20" s="164"/>
      <c r="GZ20" s="164"/>
      <c r="HA20" s="164"/>
      <c r="HB20" s="164"/>
      <c r="HC20" s="164"/>
      <c r="HD20" s="164"/>
      <c r="HE20" s="164"/>
      <c r="HF20" s="164"/>
      <c r="HG20" s="164"/>
      <c r="HH20" s="164"/>
      <c r="HI20" s="164"/>
      <c r="HJ20" s="164"/>
      <c r="HK20" s="164"/>
      <c r="HL20" s="164"/>
      <c r="HM20" s="164"/>
      <c r="HN20" s="164"/>
      <c r="HO20" s="164"/>
      <c r="HP20" s="164"/>
      <c r="HQ20" s="164"/>
      <c r="HR20" s="164"/>
      <c r="HS20" s="164"/>
      <c r="HT20" s="164"/>
      <c r="HU20" s="164"/>
      <c r="HV20" s="164"/>
      <c r="HW20" s="164"/>
      <c r="HX20" s="164"/>
      <c r="HY20" s="164"/>
      <c r="HZ20" s="164"/>
      <c r="IA20" s="164"/>
      <c r="IB20" s="164"/>
      <c r="IC20" s="164"/>
      <c r="ID20" s="164"/>
      <c r="IE20" s="164"/>
      <c r="IF20" s="164"/>
      <c r="IG20" s="164"/>
      <c r="IH20" s="164"/>
      <c r="II20" s="164"/>
      <c r="IJ20" s="164"/>
      <c r="IK20" s="164"/>
      <c r="IL20" s="164"/>
      <c r="IM20" s="164"/>
      <c r="IN20" s="164"/>
      <c r="IO20" s="164"/>
      <c r="IP20" s="164"/>
      <c r="IQ20" s="164"/>
      <c r="IR20" s="164"/>
      <c r="IS20" s="164"/>
      <c r="IT20" s="164"/>
      <c r="IU20" s="164"/>
      <c r="IV20" s="164"/>
      <c r="IW20" s="164"/>
      <c r="IX20" s="164"/>
      <c r="IY20" s="164"/>
      <c r="IZ20" s="164"/>
      <c r="JA20" s="164"/>
      <c r="JB20" s="164"/>
      <c r="JC20" s="164"/>
      <c r="JD20" s="164"/>
      <c r="JE20" s="164"/>
      <c r="JF20" s="164"/>
      <c r="JG20" s="164"/>
      <c r="JH20" s="164"/>
      <c r="JI20" s="164"/>
      <c r="JJ20" s="164"/>
      <c r="JK20" s="164"/>
      <c r="JL20" s="164"/>
      <c r="JM20" s="164"/>
      <c r="JN20" s="164"/>
      <c r="JO20" s="164"/>
      <c r="JP20" s="164"/>
      <c r="JQ20" s="164"/>
      <c r="JR20" s="164"/>
      <c r="JS20" s="164"/>
      <c r="JT20" s="164"/>
      <c r="JU20" s="164"/>
      <c r="JV20" s="164"/>
      <c r="JW20" s="164"/>
      <c r="JX20" s="164"/>
      <c r="JY20" s="164"/>
      <c r="JZ20" s="164"/>
      <c r="KA20" s="164"/>
      <c r="KB20" s="164"/>
      <c r="KC20" s="164"/>
      <c r="KD20" s="164"/>
      <c r="KE20" s="164"/>
      <c r="KF20" s="164"/>
      <c r="KG20" s="164"/>
      <c r="KH20" s="164"/>
      <c r="KI20" s="164"/>
      <c r="KJ20" s="164"/>
      <c r="KK20" s="164"/>
      <c r="KL20" s="164"/>
      <c r="KM20" s="164"/>
      <c r="KN20" s="164"/>
      <c r="KO20" s="164"/>
      <c r="KP20" s="164"/>
      <c r="KQ20" s="164"/>
      <c r="KR20" s="164"/>
      <c r="KS20" s="164"/>
      <c r="KT20" s="164"/>
      <c r="KU20" s="164"/>
      <c r="KV20" s="164"/>
      <c r="KW20" s="164"/>
      <c r="KX20" s="164"/>
      <c r="KY20" s="164"/>
      <c r="KZ20" s="164"/>
      <c r="LA20" s="164"/>
      <c r="LB20" s="164"/>
      <c r="LC20" s="164"/>
      <c r="LD20" s="164"/>
      <c r="LE20" s="164"/>
      <c r="LF20" s="164"/>
      <c r="LG20" s="164"/>
      <c r="LH20" s="164"/>
      <c r="LI20" s="164"/>
      <c r="LJ20" s="164"/>
      <c r="LK20" s="164"/>
      <c r="LL20" s="164"/>
      <c r="LM20" s="164"/>
      <c r="LN20" s="164"/>
      <c r="LO20" s="164"/>
      <c r="LP20" s="164"/>
      <c r="LQ20" s="164"/>
      <c r="LR20" s="164"/>
      <c r="LS20" s="164"/>
      <c r="LT20" s="164"/>
      <c r="LU20" s="164"/>
      <c r="LV20" s="164"/>
      <c r="LW20" s="164"/>
      <c r="LX20" s="164"/>
      <c r="LY20" s="164"/>
      <c r="LZ20" s="164"/>
      <c r="MA20" s="164"/>
      <c r="MB20" s="164"/>
      <c r="MC20" s="164"/>
      <c r="MD20" s="164"/>
      <c r="ME20" s="164"/>
      <c r="MF20" s="164"/>
      <c r="MG20" s="164"/>
      <c r="MH20" s="164"/>
      <c r="MI20" s="164"/>
      <c r="MJ20" s="164"/>
      <c r="MK20" s="164"/>
      <c r="ML20" s="164"/>
      <c r="MM20" s="164"/>
      <c r="MN20" s="164"/>
      <c r="MO20" s="164"/>
      <c r="MP20" s="164"/>
      <c r="MQ20" s="164"/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164"/>
      <c r="ND20" s="164"/>
      <c r="NE20" s="164"/>
      <c r="NF20" s="164"/>
      <c r="NG20" s="164"/>
      <c r="NH20" s="164"/>
      <c r="NI20" s="164"/>
      <c r="NJ20" s="164"/>
      <c r="NK20" s="164"/>
      <c r="NL20" s="164"/>
      <c r="NM20" s="164"/>
      <c r="NN20" s="164"/>
      <c r="NO20" s="164"/>
      <c r="NP20" s="164"/>
      <c r="NQ20" s="164"/>
      <c r="NR20" s="164"/>
      <c r="NS20" s="164"/>
      <c r="NT20" s="164"/>
      <c r="NU20" s="164"/>
      <c r="NV20" s="164"/>
      <c r="NW20" s="164"/>
      <c r="NX20" s="164"/>
      <c r="NY20" s="164"/>
      <c r="NZ20" s="164"/>
      <c r="OA20" s="164"/>
      <c r="OB20" s="164"/>
      <c r="OC20" s="164"/>
      <c r="OD20" s="164"/>
      <c r="OE20" s="164"/>
      <c r="OF20" s="164"/>
      <c r="OG20" s="164"/>
      <c r="OH20" s="164"/>
      <c r="OI20" s="164"/>
      <c r="OJ20" s="164"/>
      <c r="OK20" s="164"/>
      <c r="OL20" s="164"/>
      <c r="OM20" s="164"/>
      <c r="ON20" s="164"/>
      <c r="OO20" s="164"/>
      <c r="OP20" s="164"/>
      <c r="OQ20" s="164"/>
      <c r="OR20" s="164"/>
      <c r="OS20" s="164"/>
      <c r="OT20" s="164"/>
      <c r="OU20" s="164"/>
      <c r="OV20" s="164"/>
      <c r="OW20" s="164"/>
      <c r="OX20" s="164"/>
      <c r="OY20" s="164"/>
      <c r="OZ20" s="164"/>
      <c r="PA20" s="164"/>
      <c r="PB20" s="164"/>
      <c r="PC20" s="164"/>
      <c r="PD20" s="164"/>
      <c r="PE20" s="164"/>
      <c r="PF20" s="164"/>
      <c r="PG20" s="164"/>
      <c r="PH20" s="164"/>
      <c r="PI20" s="164"/>
      <c r="PJ20" s="164"/>
      <c r="PK20" s="164"/>
      <c r="PL20" s="164"/>
      <c r="PM20" s="164"/>
      <c r="PN20" s="164"/>
      <c r="PO20" s="164"/>
      <c r="PP20" s="164"/>
      <c r="PQ20" s="164"/>
      <c r="PR20" s="164"/>
      <c r="PS20" s="164"/>
      <c r="PT20" s="164"/>
      <c r="PU20" s="164"/>
      <c r="PV20" s="164"/>
      <c r="PW20" s="164"/>
      <c r="PX20" s="164"/>
      <c r="PY20" s="164"/>
      <c r="PZ20" s="164"/>
      <c r="QA20" s="164"/>
      <c r="QB20" s="164"/>
      <c r="QC20" s="164"/>
      <c r="QD20" s="164"/>
      <c r="QE20" s="164"/>
      <c r="QF20" s="164"/>
      <c r="QG20" s="164"/>
      <c r="QH20" s="164"/>
      <c r="QI20" s="164"/>
      <c r="QJ20" s="164"/>
      <c r="QK20" s="164"/>
      <c r="QL20" s="164"/>
      <c r="QM20" s="164"/>
      <c r="QN20" s="164"/>
      <c r="QO20" s="164"/>
      <c r="QP20" s="164"/>
      <c r="QQ20" s="164"/>
      <c r="QR20" s="164"/>
      <c r="QS20" s="164"/>
      <c r="QT20" s="164"/>
      <c r="QU20" s="164"/>
      <c r="QV20" s="164"/>
      <c r="QW20" s="164"/>
      <c r="QX20" s="164"/>
      <c r="QY20" s="164"/>
      <c r="QZ20" s="164"/>
      <c r="RA20" s="164"/>
      <c r="RB20" s="164"/>
      <c r="RC20" s="164"/>
      <c r="RD20" s="164"/>
      <c r="RE20" s="164"/>
      <c r="RF20" s="164"/>
      <c r="RG20" s="164"/>
      <c r="RH20" s="164"/>
      <c r="RI20" s="164"/>
      <c r="RJ20" s="164"/>
      <c r="RK20" s="164"/>
      <c r="RL20" s="164"/>
      <c r="RM20" s="164"/>
      <c r="RN20" s="164"/>
      <c r="RO20" s="164"/>
      <c r="RP20" s="164"/>
      <c r="RQ20" s="164"/>
      <c r="RR20" s="164"/>
      <c r="RS20" s="164"/>
      <c r="RT20" s="164"/>
      <c r="RU20" s="164"/>
      <c r="RV20" s="164"/>
      <c r="RW20" s="164"/>
      <c r="RX20" s="164"/>
      <c r="RY20" s="164"/>
      <c r="RZ20" s="164"/>
      <c r="SA20" s="164"/>
      <c r="SB20" s="164"/>
      <c r="SC20" s="164"/>
      <c r="SD20" s="164"/>
      <c r="SE20" s="164"/>
      <c r="SF20" s="164"/>
      <c r="SG20" s="164"/>
      <c r="SH20" s="164"/>
      <c r="SI20" s="164"/>
      <c r="SJ20" s="164"/>
      <c r="SK20" s="164"/>
      <c r="SL20" s="164"/>
      <c r="SM20" s="164"/>
      <c r="SN20" s="164"/>
      <c r="SO20" s="164"/>
      <c r="SP20" s="164"/>
      <c r="SQ20" s="164"/>
      <c r="SR20" s="164"/>
      <c r="SS20" s="164"/>
      <c r="ST20" s="164"/>
      <c r="SU20" s="164"/>
      <c r="SV20" s="164"/>
      <c r="SW20" s="164"/>
      <c r="SX20" s="164"/>
      <c r="SY20" s="164"/>
      <c r="SZ20" s="164"/>
      <c r="TA20" s="164"/>
      <c r="TB20" s="164"/>
      <c r="TC20" s="164"/>
      <c r="TD20" s="164"/>
      <c r="TE20" s="164"/>
      <c r="TF20" s="164"/>
      <c r="TG20" s="164"/>
      <c r="TH20" s="164"/>
      <c r="TI20" s="164"/>
      <c r="TJ20" s="164"/>
      <c r="TK20" s="164"/>
      <c r="TL20" s="164"/>
      <c r="TM20" s="164"/>
      <c r="TN20" s="164"/>
      <c r="TO20" s="164"/>
      <c r="TP20" s="164"/>
      <c r="TQ20" s="164"/>
      <c r="TR20" s="164"/>
      <c r="TS20" s="164"/>
    </row>
    <row r="21" spans="1:539" s="8" customFormat="1" x14ac:dyDescent="0.2">
      <c r="A21" s="216" t="s">
        <v>188</v>
      </c>
      <c r="B21" s="114">
        <v>11</v>
      </c>
      <c r="C21" s="20">
        <v>8325913</v>
      </c>
      <c r="D21" s="21">
        <v>26735187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  <c r="IX21" s="32"/>
      <c r="IY21" s="32"/>
      <c r="IZ21" s="32"/>
      <c r="JA21" s="32"/>
      <c r="JB21" s="32"/>
      <c r="JC21" s="32"/>
      <c r="JD21" s="32"/>
      <c r="JE21" s="32"/>
      <c r="JF21" s="32"/>
      <c r="JG21" s="32"/>
      <c r="JH21" s="32"/>
      <c r="JI21" s="32"/>
      <c r="JJ21" s="32"/>
      <c r="JK21" s="32"/>
      <c r="JL21" s="32"/>
      <c r="JM21" s="32"/>
      <c r="JN21" s="32"/>
      <c r="JO21" s="32"/>
      <c r="JP21" s="32"/>
      <c r="JQ21" s="32"/>
      <c r="JR21" s="32"/>
      <c r="JS21" s="32"/>
      <c r="JT21" s="32"/>
      <c r="JU21" s="32"/>
      <c r="JV21" s="32"/>
      <c r="JW21" s="32"/>
      <c r="JX21" s="32"/>
      <c r="JY21" s="32"/>
      <c r="JZ21" s="32"/>
      <c r="KA21" s="32"/>
      <c r="KB21" s="32"/>
      <c r="KC21" s="32"/>
      <c r="KD21" s="32"/>
      <c r="KE21" s="32"/>
      <c r="KF21" s="32"/>
      <c r="KG21" s="32"/>
      <c r="KH21" s="32"/>
      <c r="KI21" s="32"/>
      <c r="KJ21" s="32"/>
      <c r="KK21" s="32"/>
      <c r="KL21" s="32"/>
      <c r="KM21" s="32"/>
      <c r="KN21" s="32"/>
      <c r="KO21" s="32"/>
      <c r="KP21" s="32"/>
      <c r="KQ21" s="32"/>
      <c r="KR21" s="32"/>
      <c r="KS21" s="32"/>
      <c r="KT21" s="32"/>
      <c r="KU21" s="32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2"/>
      <c r="MC21" s="32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2"/>
      <c r="NK21" s="32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2"/>
      <c r="OS21" s="32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2"/>
      <c r="QA21" s="32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2"/>
      <c r="RI21" s="32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2"/>
      <c r="SQ21" s="32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</row>
    <row r="22" spans="1:539" s="8" customFormat="1" x14ac:dyDescent="0.2">
      <c r="A22" s="218" t="s">
        <v>24</v>
      </c>
      <c r="B22" s="114">
        <v>12</v>
      </c>
      <c r="C22" s="22">
        <v>316960794</v>
      </c>
      <c r="D22" s="25">
        <v>190435713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  <c r="IX22" s="32"/>
      <c r="IY22" s="32"/>
      <c r="IZ22" s="32"/>
      <c r="JA22" s="32"/>
      <c r="JB22" s="32"/>
      <c r="JC22" s="32"/>
      <c r="JD22" s="32"/>
      <c r="JE22" s="32"/>
      <c r="JF22" s="32"/>
      <c r="JG22" s="32"/>
      <c r="JH22" s="32"/>
      <c r="JI22" s="32"/>
      <c r="JJ22" s="32"/>
      <c r="JK22" s="32"/>
      <c r="JL22" s="32"/>
      <c r="JM22" s="32"/>
      <c r="JN22" s="32"/>
      <c r="JO22" s="32"/>
      <c r="JP22" s="32"/>
      <c r="JQ22" s="32"/>
      <c r="JR22" s="32"/>
      <c r="JS22" s="32"/>
      <c r="JT22" s="32"/>
      <c r="JU22" s="32"/>
      <c r="JV22" s="32"/>
      <c r="JW22" s="32"/>
      <c r="JX22" s="32"/>
      <c r="JY22" s="32"/>
      <c r="JZ22" s="32"/>
      <c r="KA22" s="32"/>
      <c r="KB22" s="32"/>
      <c r="KC22" s="32"/>
      <c r="KD22" s="32"/>
      <c r="KE22" s="32"/>
      <c r="KF22" s="32"/>
      <c r="KG22" s="32"/>
      <c r="KH22" s="32"/>
      <c r="KI22" s="32"/>
      <c r="KJ22" s="32"/>
      <c r="KK22" s="32"/>
      <c r="KL22" s="32"/>
      <c r="KM22" s="32"/>
      <c r="KN22" s="32"/>
      <c r="KO22" s="32"/>
      <c r="KP22" s="32"/>
      <c r="KQ22" s="32"/>
      <c r="KR22" s="32"/>
      <c r="KS22" s="32"/>
      <c r="KT22" s="32"/>
      <c r="KU22" s="32"/>
      <c r="KV22" s="32"/>
      <c r="KW22" s="32"/>
      <c r="KX22" s="32"/>
      <c r="KY22" s="32"/>
      <c r="KZ22" s="32"/>
      <c r="LA22" s="32"/>
      <c r="LB22" s="32"/>
      <c r="LC22" s="32"/>
      <c r="LD22" s="32"/>
      <c r="LE22" s="32"/>
      <c r="LF22" s="32"/>
      <c r="LG22" s="32"/>
      <c r="LH22" s="32"/>
      <c r="LI22" s="32"/>
      <c r="LJ22" s="32"/>
      <c r="LK22" s="32"/>
      <c r="LL22" s="32"/>
      <c r="LM22" s="32"/>
      <c r="LN22" s="32"/>
      <c r="LO22" s="32"/>
      <c r="LP22" s="32"/>
      <c r="LQ22" s="32"/>
      <c r="LR22" s="32"/>
      <c r="LS22" s="32"/>
      <c r="LT22" s="32"/>
      <c r="LU22" s="32"/>
      <c r="LV22" s="32"/>
      <c r="LW22" s="32"/>
      <c r="LX22" s="32"/>
      <c r="LY22" s="32"/>
      <c r="LZ22" s="32"/>
      <c r="MA22" s="32"/>
      <c r="MB22" s="32"/>
      <c r="MC22" s="32"/>
      <c r="MD22" s="32"/>
      <c r="ME22" s="32"/>
      <c r="MF22" s="32"/>
      <c r="MG22" s="32"/>
      <c r="MH22" s="32"/>
      <c r="MI22" s="32"/>
      <c r="MJ22" s="32"/>
      <c r="MK22" s="32"/>
      <c r="ML22" s="32"/>
      <c r="MM22" s="32"/>
      <c r="MN22" s="32"/>
      <c r="MO22" s="32"/>
      <c r="MP22" s="32"/>
      <c r="MQ22" s="32"/>
      <c r="MR22" s="32"/>
      <c r="MS22" s="32"/>
      <c r="MT22" s="32"/>
      <c r="MU22" s="32"/>
      <c r="MV22" s="32"/>
      <c r="MW22" s="32"/>
      <c r="MX22" s="32"/>
      <c r="MY22" s="32"/>
      <c r="MZ22" s="32"/>
      <c r="NA22" s="32"/>
      <c r="NB22" s="32"/>
      <c r="NC22" s="32"/>
      <c r="ND22" s="32"/>
      <c r="NE22" s="32"/>
      <c r="NF22" s="32"/>
      <c r="NG22" s="32"/>
      <c r="NH22" s="32"/>
      <c r="NI22" s="32"/>
      <c r="NJ22" s="32"/>
      <c r="NK22" s="32"/>
      <c r="NL22" s="32"/>
      <c r="NM22" s="32"/>
      <c r="NN22" s="32"/>
      <c r="NO22" s="32"/>
      <c r="NP22" s="32"/>
      <c r="NQ22" s="32"/>
      <c r="NR22" s="32"/>
      <c r="NS22" s="32"/>
      <c r="NT22" s="32"/>
      <c r="NU22" s="32"/>
      <c r="NV22" s="32"/>
      <c r="NW22" s="32"/>
      <c r="NX22" s="32"/>
      <c r="NY22" s="32"/>
      <c r="NZ22" s="32"/>
      <c r="OA22" s="32"/>
      <c r="OB22" s="32"/>
      <c r="OC22" s="32"/>
      <c r="OD22" s="32"/>
      <c r="OE22" s="32"/>
      <c r="OF22" s="32"/>
      <c r="OG22" s="32"/>
      <c r="OH22" s="32"/>
      <c r="OI22" s="32"/>
      <c r="OJ22" s="32"/>
      <c r="OK22" s="32"/>
      <c r="OL22" s="32"/>
      <c r="OM22" s="32"/>
      <c r="ON22" s="32"/>
      <c r="OO22" s="32"/>
      <c r="OP22" s="32"/>
      <c r="OQ22" s="32"/>
      <c r="OR22" s="32"/>
      <c r="OS22" s="32"/>
      <c r="OT22" s="32"/>
      <c r="OU22" s="32"/>
      <c r="OV22" s="32"/>
      <c r="OW22" s="32"/>
      <c r="OX22" s="32"/>
      <c r="OY22" s="32"/>
      <c r="OZ22" s="32"/>
      <c r="PA22" s="32"/>
      <c r="PB22" s="32"/>
      <c r="PC22" s="32"/>
      <c r="PD22" s="32"/>
      <c r="PE22" s="32"/>
      <c r="PF22" s="32"/>
      <c r="PG22" s="32"/>
      <c r="PH22" s="32"/>
      <c r="PI22" s="32"/>
      <c r="PJ22" s="32"/>
      <c r="PK22" s="32"/>
      <c r="PL22" s="32"/>
      <c r="PM22" s="32"/>
      <c r="PN22" s="32"/>
      <c r="PO22" s="32"/>
      <c r="PP22" s="32"/>
      <c r="PQ22" s="32"/>
      <c r="PR22" s="32"/>
      <c r="PS22" s="32"/>
      <c r="PT22" s="32"/>
      <c r="PU22" s="32"/>
      <c r="PV22" s="32"/>
      <c r="PW22" s="32"/>
      <c r="PX22" s="32"/>
      <c r="PY22" s="32"/>
      <c r="PZ22" s="32"/>
      <c r="QA22" s="32"/>
      <c r="QB22" s="32"/>
      <c r="QC22" s="32"/>
      <c r="QD22" s="32"/>
      <c r="QE22" s="32"/>
      <c r="QF22" s="32"/>
      <c r="QG22" s="32"/>
      <c r="QH22" s="32"/>
      <c r="QI22" s="32"/>
      <c r="QJ22" s="32"/>
      <c r="QK22" s="32"/>
      <c r="QL22" s="32"/>
      <c r="QM22" s="32"/>
      <c r="QN22" s="32"/>
      <c r="QO22" s="32"/>
      <c r="QP22" s="32"/>
      <c r="QQ22" s="32"/>
      <c r="QR22" s="32"/>
      <c r="QS22" s="32"/>
      <c r="QT22" s="32"/>
      <c r="QU22" s="32"/>
      <c r="QV22" s="32"/>
      <c r="QW22" s="32"/>
      <c r="QX22" s="32"/>
      <c r="QY22" s="32"/>
      <c r="QZ22" s="32"/>
      <c r="RA22" s="32"/>
      <c r="RB22" s="32"/>
      <c r="RC22" s="32"/>
      <c r="RD22" s="32"/>
      <c r="RE22" s="32"/>
      <c r="RF22" s="32"/>
      <c r="RG22" s="32"/>
      <c r="RH22" s="32"/>
      <c r="RI22" s="32"/>
      <c r="RJ22" s="32"/>
      <c r="RK22" s="32"/>
      <c r="RL22" s="32"/>
      <c r="RM22" s="32"/>
      <c r="RN22" s="32"/>
      <c r="RO22" s="32"/>
      <c r="RP22" s="32"/>
      <c r="RQ22" s="32"/>
      <c r="RR22" s="32"/>
      <c r="RS22" s="32"/>
      <c r="RT22" s="32"/>
      <c r="RU22" s="32"/>
      <c r="RV22" s="32"/>
      <c r="RW22" s="32"/>
      <c r="RX22" s="32"/>
      <c r="RY22" s="32"/>
      <c r="RZ22" s="32"/>
      <c r="SA22" s="32"/>
      <c r="SB22" s="32"/>
      <c r="SC22" s="32"/>
      <c r="SD22" s="32"/>
      <c r="SE22" s="32"/>
      <c r="SF22" s="32"/>
      <c r="SG22" s="32"/>
      <c r="SH22" s="32"/>
      <c r="SI22" s="32"/>
      <c r="SJ22" s="32"/>
      <c r="SK22" s="32"/>
      <c r="SL22" s="32"/>
      <c r="SM22" s="32"/>
      <c r="SN22" s="32"/>
      <c r="SO22" s="32"/>
      <c r="SP22" s="32"/>
      <c r="SQ22" s="32"/>
      <c r="SR22" s="32"/>
      <c r="SS22" s="32"/>
      <c r="ST22" s="32"/>
      <c r="SU22" s="32"/>
      <c r="SV22" s="32"/>
      <c r="SW22" s="32"/>
      <c r="SX22" s="32"/>
      <c r="SY22" s="32"/>
      <c r="SZ22" s="32"/>
      <c r="TA22" s="32"/>
      <c r="TB22" s="32"/>
      <c r="TC22" s="32"/>
      <c r="TD22" s="32"/>
      <c r="TE22" s="32"/>
      <c r="TF22" s="32"/>
      <c r="TG22" s="32"/>
      <c r="TH22" s="32"/>
      <c r="TI22" s="32"/>
      <c r="TJ22" s="32"/>
      <c r="TK22" s="32"/>
      <c r="TL22" s="32"/>
      <c r="TM22" s="32"/>
      <c r="TN22" s="32"/>
      <c r="TO22" s="32"/>
      <c r="TP22" s="32"/>
      <c r="TQ22" s="32"/>
      <c r="TR22" s="32"/>
      <c r="TS22" s="32"/>
    </row>
    <row r="23" spans="1:539" s="8" customFormat="1" x14ac:dyDescent="0.2">
      <c r="A23" s="218" t="s">
        <v>23</v>
      </c>
      <c r="B23" s="114">
        <v>13</v>
      </c>
      <c r="C23" s="23">
        <v>0</v>
      </c>
      <c r="D23" s="24">
        <v>0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  <c r="IX23" s="32"/>
      <c r="IY23" s="32"/>
      <c r="IZ23" s="32"/>
      <c r="JA23" s="32"/>
      <c r="JB23" s="32"/>
      <c r="JC23" s="32"/>
      <c r="JD23" s="32"/>
      <c r="JE23" s="32"/>
      <c r="JF23" s="32"/>
      <c r="JG23" s="32"/>
      <c r="JH23" s="32"/>
      <c r="JI23" s="32"/>
      <c r="JJ23" s="32"/>
      <c r="JK23" s="32"/>
      <c r="JL23" s="32"/>
      <c r="JM23" s="32"/>
      <c r="JN23" s="32"/>
      <c r="JO23" s="32"/>
      <c r="JP23" s="32"/>
      <c r="JQ23" s="32"/>
      <c r="JR23" s="32"/>
      <c r="JS23" s="32"/>
      <c r="JT23" s="32"/>
      <c r="JU23" s="32"/>
      <c r="JV23" s="32"/>
      <c r="JW23" s="32"/>
      <c r="JX23" s="32"/>
      <c r="JY23" s="32"/>
      <c r="JZ23" s="32"/>
      <c r="KA23" s="32"/>
      <c r="KB23" s="32"/>
      <c r="KC23" s="32"/>
      <c r="KD23" s="32"/>
      <c r="KE23" s="32"/>
      <c r="KF23" s="32"/>
      <c r="KG23" s="32"/>
      <c r="KH23" s="32"/>
      <c r="KI23" s="32"/>
      <c r="KJ23" s="32"/>
      <c r="KK23" s="32"/>
      <c r="KL23" s="32"/>
      <c r="KM23" s="32"/>
      <c r="KN23" s="32"/>
      <c r="KO23" s="32"/>
      <c r="KP23" s="32"/>
      <c r="KQ23" s="32"/>
      <c r="KR23" s="32"/>
      <c r="KS23" s="32"/>
      <c r="KT23" s="32"/>
      <c r="KU23" s="32"/>
      <c r="KV23" s="32"/>
      <c r="KW23" s="32"/>
      <c r="KX23" s="32"/>
      <c r="KY23" s="32"/>
      <c r="KZ23" s="32"/>
      <c r="LA23" s="32"/>
      <c r="LB23" s="32"/>
      <c r="LC23" s="32"/>
      <c r="LD23" s="32"/>
      <c r="LE23" s="32"/>
      <c r="LF23" s="32"/>
      <c r="LG23" s="32"/>
      <c r="LH23" s="32"/>
      <c r="LI23" s="32"/>
      <c r="LJ23" s="32"/>
      <c r="LK23" s="32"/>
      <c r="LL23" s="32"/>
      <c r="LM23" s="32"/>
      <c r="LN23" s="32"/>
      <c r="LO23" s="32"/>
      <c r="LP23" s="32"/>
      <c r="LQ23" s="32"/>
      <c r="LR23" s="32"/>
      <c r="LS23" s="32"/>
      <c r="LT23" s="32"/>
      <c r="LU23" s="32"/>
      <c r="LV23" s="32"/>
      <c r="LW23" s="32"/>
      <c r="LX23" s="32"/>
      <c r="LY23" s="32"/>
      <c r="LZ23" s="32"/>
      <c r="MA23" s="32"/>
      <c r="MB23" s="32"/>
      <c r="MC23" s="32"/>
      <c r="MD23" s="32"/>
      <c r="ME23" s="32"/>
      <c r="MF23" s="32"/>
      <c r="MG23" s="32"/>
      <c r="MH23" s="32"/>
      <c r="MI23" s="32"/>
      <c r="MJ23" s="32"/>
      <c r="MK23" s="32"/>
      <c r="ML23" s="32"/>
      <c r="MM23" s="32"/>
      <c r="MN23" s="32"/>
      <c r="MO23" s="32"/>
      <c r="MP23" s="32"/>
      <c r="MQ23" s="32"/>
      <c r="MR23" s="32"/>
      <c r="MS23" s="32"/>
      <c r="MT23" s="32"/>
      <c r="MU23" s="32"/>
      <c r="MV23" s="32"/>
      <c r="MW23" s="32"/>
      <c r="MX23" s="32"/>
      <c r="MY23" s="32"/>
      <c r="MZ23" s="32"/>
      <c r="NA23" s="32"/>
      <c r="NB23" s="32"/>
      <c r="NC23" s="32"/>
      <c r="ND23" s="32"/>
      <c r="NE23" s="32"/>
      <c r="NF23" s="32"/>
      <c r="NG23" s="32"/>
      <c r="NH23" s="32"/>
      <c r="NI23" s="32"/>
      <c r="NJ23" s="32"/>
      <c r="NK23" s="32"/>
      <c r="NL23" s="32"/>
      <c r="NM23" s="32"/>
      <c r="NN23" s="32"/>
      <c r="NO23" s="32"/>
      <c r="NP23" s="32"/>
      <c r="NQ23" s="32"/>
      <c r="NR23" s="32"/>
      <c r="NS23" s="32"/>
      <c r="NT23" s="32"/>
      <c r="NU23" s="32"/>
      <c r="NV23" s="32"/>
      <c r="NW23" s="32"/>
      <c r="NX23" s="32"/>
      <c r="NY23" s="32"/>
      <c r="NZ23" s="32"/>
      <c r="OA23" s="32"/>
      <c r="OB23" s="32"/>
      <c r="OC23" s="32"/>
      <c r="OD23" s="32"/>
      <c r="OE23" s="32"/>
      <c r="OF23" s="32"/>
      <c r="OG23" s="32"/>
      <c r="OH23" s="32"/>
      <c r="OI23" s="32"/>
      <c r="OJ23" s="32"/>
      <c r="OK23" s="32"/>
      <c r="OL23" s="32"/>
      <c r="OM23" s="32"/>
      <c r="ON23" s="32"/>
      <c r="OO23" s="32"/>
      <c r="OP23" s="32"/>
      <c r="OQ23" s="32"/>
      <c r="OR23" s="32"/>
      <c r="OS23" s="32"/>
      <c r="OT23" s="32"/>
      <c r="OU23" s="32"/>
      <c r="OV23" s="32"/>
      <c r="OW23" s="32"/>
      <c r="OX23" s="32"/>
      <c r="OY23" s="32"/>
      <c r="OZ23" s="32"/>
      <c r="PA23" s="32"/>
      <c r="PB23" s="32"/>
      <c r="PC23" s="32"/>
      <c r="PD23" s="32"/>
      <c r="PE23" s="32"/>
      <c r="PF23" s="32"/>
      <c r="PG23" s="32"/>
      <c r="PH23" s="32"/>
      <c r="PI23" s="32"/>
      <c r="PJ23" s="32"/>
      <c r="PK23" s="32"/>
      <c r="PL23" s="32"/>
      <c r="PM23" s="32"/>
      <c r="PN23" s="32"/>
      <c r="PO23" s="32"/>
      <c r="PP23" s="32"/>
      <c r="PQ23" s="32"/>
      <c r="PR23" s="32"/>
      <c r="PS23" s="32"/>
      <c r="PT23" s="32"/>
      <c r="PU23" s="32"/>
      <c r="PV23" s="32"/>
      <c r="PW23" s="32"/>
      <c r="PX23" s="32"/>
      <c r="PY23" s="32"/>
      <c r="PZ23" s="32"/>
      <c r="QA23" s="32"/>
      <c r="QB23" s="32"/>
      <c r="QC23" s="32"/>
      <c r="QD23" s="32"/>
      <c r="QE23" s="32"/>
      <c r="QF23" s="32"/>
      <c r="QG23" s="32"/>
      <c r="QH23" s="32"/>
      <c r="QI23" s="32"/>
      <c r="QJ23" s="32"/>
      <c r="QK23" s="32"/>
      <c r="QL23" s="32"/>
      <c r="QM23" s="32"/>
      <c r="QN23" s="32"/>
      <c r="QO23" s="32"/>
      <c r="QP23" s="32"/>
      <c r="QQ23" s="32"/>
      <c r="QR23" s="32"/>
      <c r="QS23" s="32"/>
      <c r="QT23" s="32"/>
      <c r="QU23" s="32"/>
      <c r="QV23" s="32"/>
      <c r="QW23" s="32"/>
      <c r="QX23" s="32"/>
      <c r="QY23" s="32"/>
      <c r="QZ23" s="32"/>
      <c r="RA23" s="32"/>
      <c r="RB23" s="32"/>
      <c r="RC23" s="32"/>
      <c r="RD23" s="32"/>
      <c r="RE23" s="32"/>
      <c r="RF23" s="32"/>
      <c r="RG23" s="32"/>
      <c r="RH23" s="32"/>
      <c r="RI23" s="32"/>
      <c r="RJ23" s="32"/>
      <c r="RK23" s="32"/>
      <c r="RL23" s="32"/>
      <c r="RM23" s="32"/>
      <c r="RN23" s="32"/>
      <c r="RO23" s="32"/>
      <c r="RP23" s="32"/>
      <c r="RQ23" s="32"/>
      <c r="RR23" s="32"/>
      <c r="RS23" s="32"/>
      <c r="RT23" s="32"/>
      <c r="RU23" s="32"/>
      <c r="RV23" s="32"/>
      <c r="RW23" s="32"/>
      <c r="RX23" s="32"/>
      <c r="RY23" s="32"/>
      <c r="RZ23" s="32"/>
      <c r="SA23" s="32"/>
      <c r="SB23" s="32"/>
      <c r="SC23" s="32"/>
      <c r="SD23" s="32"/>
      <c r="SE23" s="32"/>
      <c r="SF23" s="32"/>
      <c r="SG23" s="32"/>
      <c r="SH23" s="32"/>
      <c r="SI23" s="32"/>
      <c r="SJ23" s="32"/>
      <c r="SK23" s="32"/>
      <c r="SL23" s="32"/>
      <c r="SM23" s="32"/>
      <c r="SN23" s="32"/>
      <c r="SO23" s="32"/>
      <c r="SP23" s="32"/>
      <c r="SQ23" s="32"/>
      <c r="SR23" s="32"/>
      <c r="SS23" s="32"/>
      <c r="ST23" s="32"/>
      <c r="SU23" s="32"/>
      <c r="SV23" s="32"/>
      <c r="SW23" s="32"/>
      <c r="SX23" s="32"/>
      <c r="SY23" s="32"/>
      <c r="SZ23" s="32"/>
      <c r="TA23" s="32"/>
      <c r="TB23" s="32"/>
      <c r="TC23" s="32"/>
      <c r="TD23" s="32"/>
      <c r="TE23" s="32"/>
      <c r="TF23" s="32"/>
      <c r="TG23" s="32"/>
      <c r="TH23" s="32"/>
      <c r="TI23" s="32"/>
      <c r="TJ23" s="32"/>
      <c r="TK23" s="32"/>
      <c r="TL23" s="32"/>
      <c r="TM23" s="32"/>
      <c r="TN23" s="32"/>
      <c r="TO23" s="32"/>
      <c r="TP23" s="32"/>
      <c r="TQ23" s="32"/>
      <c r="TR23" s="32"/>
      <c r="TS23" s="32"/>
    </row>
    <row r="24" spans="1:539" s="8" customFormat="1" x14ac:dyDescent="0.2">
      <c r="A24" s="218" t="s">
        <v>22</v>
      </c>
      <c r="B24" s="115"/>
      <c r="C24" s="9"/>
      <c r="D24" s="10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  <c r="IX24" s="32"/>
      <c r="IY24" s="32"/>
      <c r="IZ24" s="32"/>
      <c r="JA24" s="32"/>
      <c r="JB24" s="32"/>
      <c r="JC24" s="32"/>
      <c r="JD24" s="32"/>
      <c r="JE24" s="32"/>
      <c r="JF24" s="32"/>
      <c r="JG24" s="32"/>
      <c r="JH24" s="32"/>
      <c r="JI24" s="32"/>
      <c r="JJ24" s="32"/>
      <c r="JK24" s="32"/>
      <c r="JL24" s="32"/>
      <c r="JM24" s="32"/>
      <c r="JN24" s="32"/>
      <c r="JO24" s="32"/>
      <c r="JP24" s="32"/>
      <c r="JQ24" s="32"/>
      <c r="JR24" s="32"/>
      <c r="JS24" s="32"/>
      <c r="JT24" s="32"/>
      <c r="JU24" s="32"/>
      <c r="JV24" s="32"/>
      <c r="JW24" s="32"/>
      <c r="JX24" s="32"/>
      <c r="JY24" s="32"/>
      <c r="JZ24" s="32"/>
      <c r="KA24" s="32"/>
      <c r="KB24" s="32"/>
      <c r="KC24" s="32"/>
      <c r="KD24" s="32"/>
      <c r="KE24" s="32"/>
      <c r="KF24" s="32"/>
      <c r="KG24" s="32"/>
      <c r="KH24" s="32"/>
      <c r="KI24" s="32"/>
      <c r="KJ24" s="32"/>
      <c r="KK24" s="32"/>
      <c r="KL24" s="32"/>
      <c r="KM24" s="32"/>
      <c r="KN24" s="32"/>
      <c r="KO24" s="32"/>
      <c r="KP24" s="32"/>
      <c r="KQ24" s="32"/>
      <c r="KR24" s="32"/>
      <c r="KS24" s="32"/>
      <c r="KT24" s="32"/>
      <c r="KU24" s="32"/>
      <c r="KV24" s="32"/>
      <c r="KW24" s="32"/>
      <c r="KX24" s="3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  <c r="LJ24" s="32"/>
      <c r="LK24" s="32"/>
      <c r="LL24" s="32"/>
      <c r="LM24" s="32"/>
      <c r="LN24" s="32"/>
      <c r="LO24" s="32"/>
      <c r="LP24" s="32"/>
      <c r="LQ24" s="32"/>
      <c r="LR24" s="32"/>
      <c r="LS24" s="32"/>
      <c r="LT24" s="32"/>
      <c r="LU24" s="32"/>
      <c r="LV24" s="32"/>
      <c r="LW24" s="32"/>
      <c r="LX24" s="32"/>
      <c r="LY24" s="32"/>
      <c r="LZ24" s="32"/>
      <c r="MA24" s="32"/>
      <c r="MB24" s="32"/>
      <c r="MC24" s="32"/>
      <c r="MD24" s="32"/>
      <c r="ME24" s="32"/>
      <c r="MF24" s="32"/>
      <c r="MG24" s="32"/>
      <c r="MH24" s="32"/>
      <c r="MI24" s="32"/>
      <c r="MJ24" s="32"/>
      <c r="MK24" s="32"/>
      <c r="ML24" s="32"/>
      <c r="MM24" s="32"/>
      <c r="MN24" s="32"/>
      <c r="MO24" s="32"/>
      <c r="MP24" s="32"/>
      <c r="MQ24" s="32"/>
      <c r="MR24" s="32"/>
      <c r="MS24" s="32"/>
      <c r="MT24" s="32"/>
      <c r="MU24" s="32"/>
      <c r="MV24" s="32"/>
      <c r="MW24" s="32"/>
      <c r="MX24" s="32"/>
      <c r="MY24" s="32"/>
      <c r="MZ24" s="32"/>
      <c r="NA24" s="32"/>
      <c r="NB24" s="32"/>
      <c r="NC24" s="32"/>
      <c r="ND24" s="32"/>
      <c r="NE24" s="32"/>
      <c r="NF24" s="32"/>
      <c r="NG24" s="32"/>
      <c r="NH24" s="32"/>
      <c r="NI24" s="32"/>
      <c r="NJ24" s="32"/>
      <c r="NK24" s="32"/>
      <c r="NL24" s="32"/>
      <c r="NM24" s="32"/>
      <c r="NN24" s="32"/>
      <c r="NO24" s="32"/>
      <c r="NP24" s="32"/>
      <c r="NQ24" s="32"/>
      <c r="NR24" s="32"/>
      <c r="NS24" s="32"/>
      <c r="NT24" s="32"/>
      <c r="NU24" s="32"/>
      <c r="NV24" s="32"/>
      <c r="NW24" s="32"/>
      <c r="NX24" s="32"/>
      <c r="NY24" s="32"/>
      <c r="NZ24" s="32"/>
      <c r="OA24" s="32"/>
      <c r="OB24" s="32"/>
      <c r="OC24" s="32"/>
      <c r="OD24" s="32"/>
      <c r="OE24" s="32"/>
      <c r="OF24" s="32"/>
      <c r="OG24" s="32"/>
      <c r="OH24" s="32"/>
      <c r="OI24" s="32"/>
      <c r="OJ24" s="32"/>
      <c r="OK24" s="32"/>
      <c r="OL24" s="32"/>
      <c r="OM24" s="32"/>
      <c r="ON24" s="32"/>
      <c r="OO24" s="32"/>
      <c r="OP24" s="32"/>
      <c r="OQ24" s="32"/>
      <c r="OR24" s="32"/>
      <c r="OS24" s="32"/>
      <c r="OT24" s="32"/>
      <c r="OU24" s="32"/>
      <c r="OV24" s="32"/>
      <c r="OW24" s="32"/>
      <c r="OX24" s="32"/>
      <c r="OY24" s="32"/>
      <c r="OZ24" s="32"/>
      <c r="PA24" s="32"/>
      <c r="PB24" s="32"/>
      <c r="PC24" s="32"/>
      <c r="PD24" s="32"/>
      <c r="PE24" s="32"/>
      <c r="PF24" s="32"/>
      <c r="PG24" s="32"/>
      <c r="PH24" s="32"/>
      <c r="PI24" s="32"/>
      <c r="PJ24" s="32"/>
      <c r="PK24" s="32"/>
      <c r="PL24" s="32"/>
      <c r="PM24" s="32"/>
      <c r="PN24" s="32"/>
      <c r="PO24" s="32"/>
      <c r="PP24" s="32"/>
      <c r="PQ24" s="32"/>
      <c r="PR24" s="32"/>
      <c r="PS24" s="32"/>
      <c r="PT24" s="32"/>
      <c r="PU24" s="32"/>
      <c r="PV24" s="32"/>
      <c r="PW24" s="32"/>
      <c r="PX24" s="32"/>
      <c r="PY24" s="32"/>
      <c r="PZ24" s="32"/>
      <c r="QA24" s="32"/>
      <c r="QB24" s="32"/>
      <c r="QC24" s="32"/>
      <c r="QD24" s="32"/>
      <c r="QE24" s="32"/>
      <c r="QF24" s="32"/>
      <c r="QG24" s="32"/>
      <c r="QH24" s="32"/>
      <c r="QI24" s="32"/>
      <c r="QJ24" s="32"/>
      <c r="QK24" s="32"/>
      <c r="QL24" s="32"/>
      <c r="QM24" s="32"/>
      <c r="QN24" s="32"/>
      <c r="QO24" s="32"/>
      <c r="QP24" s="32"/>
      <c r="QQ24" s="32"/>
      <c r="QR24" s="32"/>
      <c r="QS24" s="32"/>
      <c r="QT24" s="32"/>
      <c r="QU24" s="32"/>
      <c r="QV24" s="32"/>
      <c r="QW24" s="32"/>
      <c r="QX24" s="32"/>
      <c r="QY24" s="32"/>
      <c r="QZ24" s="32"/>
      <c r="RA24" s="32"/>
      <c r="RB24" s="32"/>
      <c r="RC24" s="32"/>
      <c r="RD24" s="32"/>
      <c r="RE24" s="32"/>
      <c r="RF24" s="32"/>
      <c r="RG24" s="32"/>
      <c r="RH24" s="32"/>
      <c r="RI24" s="32"/>
      <c r="RJ24" s="32"/>
      <c r="RK24" s="32"/>
      <c r="RL24" s="32"/>
      <c r="RM24" s="32"/>
      <c r="RN24" s="32"/>
      <c r="RO24" s="32"/>
      <c r="RP24" s="32"/>
      <c r="RQ24" s="32"/>
      <c r="RR24" s="32"/>
      <c r="RS24" s="32"/>
      <c r="RT24" s="32"/>
      <c r="RU24" s="32"/>
      <c r="RV24" s="32"/>
      <c r="RW24" s="32"/>
      <c r="RX24" s="32"/>
      <c r="RY24" s="32"/>
      <c r="RZ24" s="32"/>
      <c r="SA24" s="32"/>
      <c r="SB24" s="32"/>
      <c r="SC24" s="32"/>
      <c r="SD24" s="32"/>
      <c r="SE24" s="32"/>
      <c r="SF24" s="32"/>
      <c r="SG24" s="32"/>
      <c r="SH24" s="32"/>
      <c r="SI24" s="32"/>
      <c r="SJ24" s="32"/>
      <c r="SK24" s="32"/>
      <c r="SL24" s="32"/>
      <c r="SM24" s="32"/>
      <c r="SN24" s="32"/>
      <c r="SO24" s="32"/>
      <c r="SP24" s="32"/>
      <c r="SQ24" s="32"/>
      <c r="SR24" s="32"/>
      <c r="SS24" s="32"/>
      <c r="ST24" s="32"/>
      <c r="SU24" s="32"/>
      <c r="SV24" s="32"/>
      <c r="SW24" s="32"/>
      <c r="SX24" s="32"/>
      <c r="SY24" s="32"/>
      <c r="SZ24" s="32"/>
      <c r="TA24" s="32"/>
      <c r="TB24" s="32"/>
      <c r="TC24" s="32"/>
      <c r="TD24" s="32"/>
      <c r="TE24" s="32"/>
      <c r="TF24" s="32"/>
      <c r="TG24" s="32"/>
      <c r="TH24" s="32"/>
      <c r="TI24" s="32"/>
      <c r="TJ24" s="32"/>
      <c r="TK24" s="32"/>
      <c r="TL24" s="32"/>
      <c r="TM24" s="32"/>
      <c r="TN24" s="32"/>
      <c r="TO24" s="32"/>
      <c r="TP24" s="32"/>
      <c r="TQ24" s="32"/>
      <c r="TR24" s="32"/>
      <c r="TS24" s="32"/>
    </row>
    <row r="25" spans="1:539" s="13" customFormat="1" x14ac:dyDescent="0.2">
      <c r="A25" s="219" t="s">
        <v>14</v>
      </c>
      <c r="B25" s="116">
        <v>14</v>
      </c>
      <c r="C25" s="11">
        <v>0</v>
      </c>
      <c r="D25" s="12">
        <v>0</v>
      </c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4"/>
      <c r="CE25" s="164"/>
      <c r="CF25" s="164"/>
      <c r="CG25" s="164"/>
      <c r="CH25" s="164"/>
      <c r="CI25" s="164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164"/>
      <c r="EL25" s="164"/>
      <c r="EM25" s="164"/>
      <c r="EN25" s="164"/>
      <c r="EO25" s="164"/>
      <c r="EP25" s="164"/>
      <c r="EQ25" s="164"/>
      <c r="ER25" s="164"/>
      <c r="ES25" s="164"/>
      <c r="ET25" s="164"/>
      <c r="EU25" s="164"/>
      <c r="EV25" s="164"/>
      <c r="EW25" s="164"/>
      <c r="EX25" s="164"/>
      <c r="EY25" s="164"/>
      <c r="EZ25" s="164"/>
      <c r="FA25" s="164"/>
      <c r="FB25" s="164"/>
      <c r="FC25" s="164"/>
      <c r="FD25" s="164"/>
      <c r="FE25" s="164"/>
      <c r="FF25" s="164"/>
      <c r="FG25" s="164"/>
      <c r="FH25" s="164"/>
      <c r="FI25" s="164"/>
      <c r="FJ25" s="164"/>
      <c r="FK25" s="164"/>
      <c r="FL25" s="164"/>
      <c r="FM25" s="164"/>
      <c r="FN25" s="164"/>
      <c r="FO25" s="164"/>
      <c r="FP25" s="164"/>
      <c r="FQ25" s="164"/>
      <c r="FR25" s="164"/>
      <c r="FS25" s="164"/>
      <c r="FT25" s="164"/>
      <c r="FU25" s="164"/>
      <c r="FV25" s="164"/>
      <c r="FW25" s="164"/>
      <c r="FX25" s="164"/>
      <c r="FY25" s="164"/>
      <c r="FZ25" s="164"/>
      <c r="GA25" s="164"/>
      <c r="GB25" s="164"/>
      <c r="GC25" s="164"/>
      <c r="GD25" s="164"/>
      <c r="GE25" s="164"/>
      <c r="GF25" s="164"/>
      <c r="GG25" s="164"/>
      <c r="GH25" s="164"/>
      <c r="GI25" s="164"/>
      <c r="GJ25" s="164"/>
      <c r="GK25" s="164"/>
      <c r="GL25" s="164"/>
      <c r="GM25" s="164"/>
      <c r="GN25" s="164"/>
      <c r="GO25" s="164"/>
      <c r="GP25" s="164"/>
      <c r="GQ25" s="164"/>
      <c r="GR25" s="164"/>
      <c r="GS25" s="164"/>
      <c r="GT25" s="164"/>
      <c r="GU25" s="164"/>
      <c r="GV25" s="164"/>
      <c r="GW25" s="164"/>
      <c r="GX25" s="164"/>
      <c r="GY25" s="164"/>
      <c r="GZ25" s="164"/>
      <c r="HA25" s="164"/>
      <c r="HB25" s="164"/>
      <c r="HC25" s="164"/>
      <c r="HD25" s="164"/>
      <c r="HE25" s="164"/>
      <c r="HF25" s="164"/>
      <c r="HG25" s="164"/>
      <c r="HH25" s="164"/>
      <c r="HI25" s="164"/>
      <c r="HJ25" s="164"/>
      <c r="HK25" s="164"/>
      <c r="HL25" s="164"/>
      <c r="HM25" s="164"/>
      <c r="HN25" s="164"/>
      <c r="HO25" s="164"/>
      <c r="HP25" s="164"/>
      <c r="HQ25" s="164"/>
      <c r="HR25" s="164"/>
      <c r="HS25" s="164"/>
      <c r="HT25" s="164"/>
      <c r="HU25" s="164"/>
      <c r="HV25" s="164"/>
      <c r="HW25" s="164"/>
      <c r="HX25" s="164"/>
      <c r="HY25" s="164"/>
      <c r="HZ25" s="164"/>
      <c r="IA25" s="164"/>
      <c r="IB25" s="164"/>
      <c r="IC25" s="164"/>
      <c r="ID25" s="164"/>
      <c r="IE25" s="164"/>
      <c r="IF25" s="164"/>
      <c r="IG25" s="164"/>
      <c r="IH25" s="164"/>
      <c r="II25" s="164"/>
      <c r="IJ25" s="164"/>
      <c r="IK25" s="164"/>
      <c r="IL25" s="164"/>
      <c r="IM25" s="164"/>
      <c r="IN25" s="164"/>
      <c r="IO25" s="164"/>
      <c r="IP25" s="164"/>
      <c r="IQ25" s="164"/>
      <c r="IR25" s="164"/>
      <c r="IS25" s="164"/>
      <c r="IT25" s="164"/>
      <c r="IU25" s="164"/>
      <c r="IV25" s="164"/>
      <c r="IW25" s="164"/>
      <c r="IX25" s="164"/>
      <c r="IY25" s="164"/>
      <c r="IZ25" s="164"/>
      <c r="JA25" s="164"/>
      <c r="JB25" s="164"/>
      <c r="JC25" s="164"/>
      <c r="JD25" s="164"/>
      <c r="JE25" s="164"/>
      <c r="JF25" s="164"/>
      <c r="JG25" s="164"/>
      <c r="JH25" s="164"/>
      <c r="JI25" s="164"/>
      <c r="JJ25" s="164"/>
      <c r="JK25" s="164"/>
      <c r="JL25" s="164"/>
      <c r="JM25" s="164"/>
      <c r="JN25" s="164"/>
      <c r="JO25" s="164"/>
      <c r="JP25" s="164"/>
      <c r="JQ25" s="164"/>
      <c r="JR25" s="164"/>
      <c r="JS25" s="164"/>
      <c r="JT25" s="164"/>
      <c r="JU25" s="164"/>
      <c r="JV25" s="164"/>
      <c r="JW25" s="164"/>
      <c r="JX25" s="164"/>
      <c r="JY25" s="164"/>
      <c r="JZ25" s="164"/>
      <c r="KA25" s="164"/>
      <c r="KB25" s="164"/>
      <c r="KC25" s="164"/>
      <c r="KD25" s="164"/>
      <c r="KE25" s="164"/>
      <c r="KF25" s="164"/>
      <c r="KG25" s="164"/>
      <c r="KH25" s="164"/>
      <c r="KI25" s="164"/>
      <c r="KJ25" s="164"/>
      <c r="KK25" s="164"/>
      <c r="KL25" s="164"/>
      <c r="KM25" s="164"/>
      <c r="KN25" s="164"/>
      <c r="KO25" s="164"/>
      <c r="KP25" s="164"/>
      <c r="KQ25" s="164"/>
      <c r="KR25" s="164"/>
      <c r="KS25" s="164"/>
      <c r="KT25" s="164"/>
      <c r="KU25" s="164"/>
      <c r="KV25" s="164"/>
      <c r="KW25" s="164"/>
      <c r="KX25" s="164"/>
      <c r="KY25" s="164"/>
      <c r="KZ25" s="164"/>
      <c r="LA25" s="164"/>
      <c r="LB25" s="164"/>
      <c r="LC25" s="164"/>
      <c r="LD25" s="164"/>
      <c r="LE25" s="164"/>
      <c r="LF25" s="164"/>
      <c r="LG25" s="164"/>
      <c r="LH25" s="164"/>
      <c r="LI25" s="164"/>
      <c r="LJ25" s="164"/>
      <c r="LK25" s="164"/>
      <c r="LL25" s="164"/>
      <c r="LM25" s="164"/>
      <c r="LN25" s="164"/>
      <c r="LO25" s="164"/>
      <c r="LP25" s="164"/>
      <c r="LQ25" s="164"/>
      <c r="LR25" s="164"/>
      <c r="LS25" s="164"/>
      <c r="LT25" s="164"/>
      <c r="LU25" s="164"/>
      <c r="LV25" s="164"/>
      <c r="LW25" s="164"/>
      <c r="LX25" s="164"/>
      <c r="LY25" s="164"/>
      <c r="LZ25" s="164"/>
      <c r="MA25" s="164"/>
      <c r="MB25" s="164"/>
      <c r="MC25" s="164"/>
      <c r="MD25" s="164"/>
      <c r="ME25" s="164"/>
      <c r="MF25" s="164"/>
      <c r="MG25" s="164"/>
      <c r="MH25" s="164"/>
      <c r="MI25" s="164"/>
      <c r="MJ25" s="164"/>
      <c r="MK25" s="164"/>
      <c r="ML25" s="164"/>
      <c r="MM25" s="164"/>
      <c r="MN25" s="164"/>
      <c r="MO25" s="164"/>
      <c r="MP25" s="164"/>
      <c r="MQ25" s="164"/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164"/>
      <c r="ND25" s="164"/>
      <c r="NE25" s="164"/>
      <c r="NF25" s="164"/>
      <c r="NG25" s="164"/>
      <c r="NH25" s="164"/>
      <c r="NI25" s="164"/>
      <c r="NJ25" s="164"/>
      <c r="NK25" s="164"/>
      <c r="NL25" s="164"/>
      <c r="NM25" s="164"/>
      <c r="NN25" s="164"/>
      <c r="NO25" s="164"/>
      <c r="NP25" s="164"/>
      <c r="NQ25" s="164"/>
      <c r="NR25" s="164"/>
      <c r="NS25" s="164"/>
      <c r="NT25" s="164"/>
      <c r="NU25" s="164"/>
      <c r="NV25" s="164"/>
      <c r="NW25" s="164"/>
      <c r="NX25" s="164"/>
      <c r="NY25" s="164"/>
      <c r="NZ25" s="164"/>
      <c r="OA25" s="164"/>
      <c r="OB25" s="164"/>
      <c r="OC25" s="164"/>
      <c r="OD25" s="164"/>
      <c r="OE25" s="164"/>
      <c r="OF25" s="164"/>
      <c r="OG25" s="164"/>
      <c r="OH25" s="164"/>
      <c r="OI25" s="164"/>
      <c r="OJ25" s="164"/>
      <c r="OK25" s="164"/>
      <c r="OL25" s="164"/>
      <c r="OM25" s="164"/>
      <c r="ON25" s="164"/>
      <c r="OO25" s="164"/>
      <c r="OP25" s="164"/>
      <c r="OQ25" s="164"/>
      <c r="OR25" s="164"/>
      <c r="OS25" s="164"/>
      <c r="OT25" s="164"/>
      <c r="OU25" s="164"/>
      <c r="OV25" s="164"/>
      <c r="OW25" s="164"/>
      <c r="OX25" s="164"/>
      <c r="OY25" s="164"/>
      <c r="OZ25" s="164"/>
      <c r="PA25" s="164"/>
      <c r="PB25" s="164"/>
      <c r="PC25" s="164"/>
      <c r="PD25" s="164"/>
      <c r="PE25" s="164"/>
      <c r="PF25" s="164"/>
      <c r="PG25" s="164"/>
      <c r="PH25" s="164"/>
      <c r="PI25" s="164"/>
      <c r="PJ25" s="164"/>
      <c r="PK25" s="164"/>
      <c r="PL25" s="164"/>
      <c r="PM25" s="164"/>
      <c r="PN25" s="164"/>
      <c r="PO25" s="164"/>
      <c r="PP25" s="164"/>
      <c r="PQ25" s="164"/>
      <c r="PR25" s="164"/>
      <c r="PS25" s="164"/>
      <c r="PT25" s="164"/>
      <c r="PU25" s="164"/>
      <c r="PV25" s="164"/>
      <c r="PW25" s="164"/>
      <c r="PX25" s="164"/>
      <c r="PY25" s="164"/>
      <c r="PZ25" s="164"/>
      <c r="QA25" s="164"/>
      <c r="QB25" s="164"/>
      <c r="QC25" s="164"/>
      <c r="QD25" s="164"/>
      <c r="QE25" s="164"/>
      <c r="QF25" s="164"/>
      <c r="QG25" s="164"/>
      <c r="QH25" s="164"/>
      <c r="QI25" s="164"/>
      <c r="QJ25" s="164"/>
      <c r="QK25" s="164"/>
      <c r="QL25" s="164"/>
      <c r="QM25" s="164"/>
      <c r="QN25" s="164"/>
      <c r="QO25" s="164"/>
      <c r="QP25" s="164"/>
      <c r="QQ25" s="164"/>
      <c r="QR25" s="164"/>
      <c r="QS25" s="164"/>
      <c r="QT25" s="164"/>
      <c r="QU25" s="164"/>
      <c r="QV25" s="164"/>
      <c r="QW25" s="164"/>
      <c r="QX25" s="164"/>
      <c r="QY25" s="164"/>
      <c r="QZ25" s="164"/>
      <c r="RA25" s="164"/>
      <c r="RB25" s="164"/>
      <c r="RC25" s="164"/>
      <c r="RD25" s="164"/>
      <c r="RE25" s="164"/>
      <c r="RF25" s="164"/>
      <c r="RG25" s="164"/>
      <c r="RH25" s="164"/>
      <c r="RI25" s="164"/>
      <c r="RJ25" s="164"/>
      <c r="RK25" s="164"/>
      <c r="RL25" s="164"/>
      <c r="RM25" s="164"/>
      <c r="RN25" s="164"/>
      <c r="RO25" s="164"/>
      <c r="RP25" s="164"/>
      <c r="RQ25" s="164"/>
      <c r="RR25" s="164"/>
      <c r="RS25" s="164"/>
      <c r="RT25" s="164"/>
      <c r="RU25" s="164"/>
      <c r="RV25" s="164"/>
      <c r="RW25" s="164"/>
      <c r="RX25" s="164"/>
      <c r="RY25" s="164"/>
      <c r="RZ25" s="164"/>
      <c r="SA25" s="164"/>
      <c r="SB25" s="164"/>
      <c r="SC25" s="164"/>
      <c r="SD25" s="164"/>
      <c r="SE25" s="164"/>
      <c r="SF25" s="164"/>
      <c r="SG25" s="164"/>
      <c r="SH25" s="164"/>
      <c r="SI25" s="164"/>
      <c r="SJ25" s="164"/>
      <c r="SK25" s="164"/>
      <c r="SL25" s="164"/>
      <c r="SM25" s="164"/>
      <c r="SN25" s="164"/>
      <c r="SO25" s="164"/>
      <c r="SP25" s="164"/>
      <c r="SQ25" s="164"/>
      <c r="SR25" s="164"/>
      <c r="SS25" s="164"/>
      <c r="ST25" s="164"/>
      <c r="SU25" s="164"/>
      <c r="SV25" s="164"/>
      <c r="SW25" s="164"/>
      <c r="SX25" s="164"/>
      <c r="SY25" s="164"/>
      <c r="SZ25" s="164"/>
      <c r="TA25" s="164"/>
      <c r="TB25" s="164"/>
      <c r="TC25" s="164"/>
      <c r="TD25" s="164"/>
      <c r="TE25" s="164"/>
      <c r="TF25" s="164"/>
      <c r="TG25" s="164"/>
      <c r="TH25" s="164"/>
      <c r="TI25" s="164"/>
      <c r="TJ25" s="164"/>
      <c r="TK25" s="164"/>
      <c r="TL25" s="164"/>
      <c r="TM25" s="164"/>
      <c r="TN25" s="164"/>
      <c r="TO25" s="164"/>
      <c r="TP25" s="164"/>
      <c r="TQ25" s="164"/>
      <c r="TR25" s="164"/>
      <c r="TS25" s="164"/>
    </row>
    <row r="26" spans="1:539" s="13" customFormat="1" x14ac:dyDescent="0.2">
      <c r="A26" s="219" t="s">
        <v>15</v>
      </c>
      <c r="B26" s="113">
        <v>15</v>
      </c>
      <c r="C26" s="14">
        <v>3044013</v>
      </c>
      <c r="D26" s="15">
        <v>3718034</v>
      </c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64"/>
      <c r="CB26" s="164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4"/>
      <c r="CQ26" s="164"/>
      <c r="CR26" s="164"/>
      <c r="CS26" s="164"/>
      <c r="CT26" s="164"/>
      <c r="CU26" s="164"/>
      <c r="CV26" s="164"/>
      <c r="CW26" s="164"/>
      <c r="CX26" s="164"/>
      <c r="CY26" s="164"/>
      <c r="CZ26" s="164"/>
      <c r="DA26" s="164"/>
      <c r="DB26" s="164"/>
      <c r="DC26" s="164"/>
      <c r="DD26" s="164"/>
      <c r="DE26" s="164"/>
      <c r="DF26" s="164"/>
      <c r="DG26" s="164"/>
      <c r="DH26" s="164"/>
      <c r="DI26" s="164"/>
      <c r="DJ26" s="164"/>
      <c r="DK26" s="164"/>
      <c r="DL26" s="164"/>
      <c r="DM26" s="164"/>
      <c r="DN26" s="164"/>
      <c r="DO26" s="164"/>
      <c r="DP26" s="164"/>
      <c r="DQ26" s="164"/>
      <c r="DR26" s="164"/>
      <c r="DS26" s="164"/>
      <c r="DT26" s="164"/>
      <c r="DU26" s="164"/>
      <c r="DV26" s="164"/>
      <c r="DW26" s="164"/>
      <c r="DX26" s="164"/>
      <c r="DY26" s="164"/>
      <c r="DZ26" s="164"/>
      <c r="EA26" s="164"/>
      <c r="EB26" s="164"/>
      <c r="EC26" s="164"/>
      <c r="ED26" s="164"/>
      <c r="EE26" s="164"/>
      <c r="EF26" s="164"/>
      <c r="EG26" s="164"/>
      <c r="EH26" s="164"/>
      <c r="EI26" s="164"/>
      <c r="EJ26" s="164"/>
      <c r="EK26" s="164"/>
      <c r="EL26" s="164"/>
      <c r="EM26" s="164"/>
      <c r="EN26" s="164"/>
      <c r="EO26" s="164"/>
      <c r="EP26" s="164"/>
      <c r="EQ26" s="164"/>
      <c r="ER26" s="164"/>
      <c r="ES26" s="164"/>
      <c r="ET26" s="164"/>
      <c r="EU26" s="164"/>
      <c r="EV26" s="164"/>
      <c r="EW26" s="164"/>
      <c r="EX26" s="164"/>
      <c r="EY26" s="164"/>
      <c r="EZ26" s="164"/>
      <c r="FA26" s="164"/>
      <c r="FB26" s="164"/>
      <c r="FC26" s="164"/>
      <c r="FD26" s="164"/>
      <c r="FE26" s="164"/>
      <c r="FF26" s="164"/>
      <c r="FG26" s="164"/>
      <c r="FH26" s="164"/>
      <c r="FI26" s="164"/>
      <c r="FJ26" s="164"/>
      <c r="FK26" s="164"/>
      <c r="FL26" s="164"/>
      <c r="FM26" s="164"/>
      <c r="FN26" s="164"/>
      <c r="FO26" s="164"/>
      <c r="FP26" s="164"/>
      <c r="FQ26" s="164"/>
      <c r="FR26" s="164"/>
      <c r="FS26" s="164"/>
      <c r="FT26" s="164"/>
      <c r="FU26" s="164"/>
      <c r="FV26" s="164"/>
      <c r="FW26" s="164"/>
      <c r="FX26" s="164"/>
      <c r="FY26" s="164"/>
      <c r="FZ26" s="164"/>
      <c r="GA26" s="164"/>
      <c r="GB26" s="164"/>
      <c r="GC26" s="164"/>
      <c r="GD26" s="164"/>
      <c r="GE26" s="164"/>
      <c r="GF26" s="164"/>
      <c r="GG26" s="164"/>
      <c r="GH26" s="164"/>
      <c r="GI26" s="164"/>
      <c r="GJ26" s="164"/>
      <c r="GK26" s="164"/>
      <c r="GL26" s="164"/>
      <c r="GM26" s="164"/>
      <c r="GN26" s="164"/>
      <c r="GO26" s="164"/>
      <c r="GP26" s="164"/>
      <c r="GQ26" s="164"/>
      <c r="GR26" s="164"/>
      <c r="GS26" s="164"/>
      <c r="GT26" s="164"/>
      <c r="GU26" s="164"/>
      <c r="GV26" s="164"/>
      <c r="GW26" s="164"/>
      <c r="GX26" s="164"/>
      <c r="GY26" s="164"/>
      <c r="GZ26" s="164"/>
      <c r="HA26" s="164"/>
      <c r="HB26" s="164"/>
      <c r="HC26" s="164"/>
      <c r="HD26" s="164"/>
      <c r="HE26" s="164"/>
      <c r="HF26" s="164"/>
      <c r="HG26" s="164"/>
      <c r="HH26" s="164"/>
      <c r="HI26" s="164"/>
      <c r="HJ26" s="164"/>
      <c r="HK26" s="164"/>
      <c r="HL26" s="164"/>
      <c r="HM26" s="164"/>
      <c r="HN26" s="164"/>
      <c r="HO26" s="164"/>
      <c r="HP26" s="164"/>
      <c r="HQ26" s="164"/>
      <c r="HR26" s="164"/>
      <c r="HS26" s="164"/>
      <c r="HT26" s="164"/>
      <c r="HU26" s="164"/>
      <c r="HV26" s="164"/>
      <c r="HW26" s="164"/>
      <c r="HX26" s="164"/>
      <c r="HY26" s="164"/>
      <c r="HZ26" s="164"/>
      <c r="IA26" s="164"/>
      <c r="IB26" s="164"/>
      <c r="IC26" s="164"/>
      <c r="ID26" s="164"/>
      <c r="IE26" s="164"/>
      <c r="IF26" s="164"/>
      <c r="IG26" s="164"/>
      <c r="IH26" s="164"/>
      <c r="II26" s="164"/>
      <c r="IJ26" s="164"/>
      <c r="IK26" s="164"/>
      <c r="IL26" s="164"/>
      <c r="IM26" s="164"/>
      <c r="IN26" s="164"/>
      <c r="IO26" s="164"/>
      <c r="IP26" s="164"/>
      <c r="IQ26" s="164"/>
      <c r="IR26" s="164"/>
      <c r="IS26" s="164"/>
      <c r="IT26" s="164"/>
      <c r="IU26" s="164"/>
      <c r="IV26" s="164"/>
      <c r="IW26" s="164"/>
      <c r="IX26" s="164"/>
      <c r="IY26" s="164"/>
      <c r="IZ26" s="164"/>
      <c r="JA26" s="164"/>
      <c r="JB26" s="164"/>
      <c r="JC26" s="164"/>
      <c r="JD26" s="164"/>
      <c r="JE26" s="164"/>
      <c r="JF26" s="164"/>
      <c r="JG26" s="164"/>
      <c r="JH26" s="164"/>
      <c r="JI26" s="164"/>
      <c r="JJ26" s="164"/>
      <c r="JK26" s="164"/>
      <c r="JL26" s="164"/>
      <c r="JM26" s="164"/>
      <c r="JN26" s="164"/>
      <c r="JO26" s="164"/>
      <c r="JP26" s="164"/>
      <c r="JQ26" s="164"/>
      <c r="JR26" s="164"/>
      <c r="JS26" s="164"/>
      <c r="JT26" s="164"/>
      <c r="JU26" s="164"/>
      <c r="JV26" s="164"/>
      <c r="JW26" s="164"/>
      <c r="JX26" s="164"/>
      <c r="JY26" s="164"/>
      <c r="JZ26" s="164"/>
      <c r="KA26" s="164"/>
      <c r="KB26" s="164"/>
      <c r="KC26" s="164"/>
      <c r="KD26" s="164"/>
      <c r="KE26" s="164"/>
      <c r="KF26" s="164"/>
      <c r="KG26" s="164"/>
      <c r="KH26" s="164"/>
      <c r="KI26" s="164"/>
      <c r="KJ26" s="164"/>
      <c r="KK26" s="164"/>
      <c r="KL26" s="164"/>
      <c r="KM26" s="164"/>
      <c r="KN26" s="164"/>
      <c r="KO26" s="164"/>
      <c r="KP26" s="164"/>
      <c r="KQ26" s="164"/>
      <c r="KR26" s="164"/>
      <c r="KS26" s="164"/>
      <c r="KT26" s="164"/>
      <c r="KU26" s="164"/>
      <c r="KV26" s="164"/>
      <c r="KW26" s="164"/>
      <c r="KX26" s="164"/>
      <c r="KY26" s="164"/>
      <c r="KZ26" s="164"/>
      <c r="LA26" s="164"/>
      <c r="LB26" s="164"/>
      <c r="LC26" s="164"/>
      <c r="LD26" s="164"/>
      <c r="LE26" s="164"/>
      <c r="LF26" s="164"/>
      <c r="LG26" s="164"/>
      <c r="LH26" s="164"/>
      <c r="LI26" s="164"/>
      <c r="LJ26" s="164"/>
      <c r="LK26" s="164"/>
      <c r="LL26" s="164"/>
      <c r="LM26" s="164"/>
      <c r="LN26" s="164"/>
      <c r="LO26" s="164"/>
      <c r="LP26" s="164"/>
      <c r="LQ26" s="164"/>
      <c r="LR26" s="164"/>
      <c r="LS26" s="164"/>
      <c r="LT26" s="164"/>
      <c r="LU26" s="164"/>
      <c r="LV26" s="164"/>
      <c r="LW26" s="164"/>
      <c r="LX26" s="164"/>
      <c r="LY26" s="164"/>
      <c r="LZ26" s="164"/>
      <c r="MA26" s="164"/>
      <c r="MB26" s="164"/>
      <c r="MC26" s="164"/>
      <c r="MD26" s="164"/>
      <c r="ME26" s="164"/>
      <c r="MF26" s="164"/>
      <c r="MG26" s="164"/>
      <c r="MH26" s="164"/>
      <c r="MI26" s="164"/>
      <c r="MJ26" s="164"/>
      <c r="MK26" s="164"/>
      <c r="ML26" s="164"/>
      <c r="MM26" s="164"/>
      <c r="MN26" s="164"/>
      <c r="MO26" s="164"/>
      <c r="MP26" s="164"/>
      <c r="MQ26" s="164"/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164"/>
      <c r="ND26" s="164"/>
      <c r="NE26" s="164"/>
      <c r="NF26" s="164"/>
      <c r="NG26" s="164"/>
      <c r="NH26" s="164"/>
      <c r="NI26" s="164"/>
      <c r="NJ26" s="164"/>
      <c r="NK26" s="164"/>
      <c r="NL26" s="164"/>
      <c r="NM26" s="164"/>
      <c r="NN26" s="164"/>
      <c r="NO26" s="164"/>
      <c r="NP26" s="164"/>
      <c r="NQ26" s="164"/>
      <c r="NR26" s="164"/>
      <c r="NS26" s="164"/>
      <c r="NT26" s="164"/>
      <c r="NU26" s="164"/>
      <c r="NV26" s="164"/>
      <c r="NW26" s="164"/>
      <c r="NX26" s="164"/>
      <c r="NY26" s="164"/>
      <c r="NZ26" s="164"/>
      <c r="OA26" s="164"/>
      <c r="OB26" s="164"/>
      <c r="OC26" s="164"/>
      <c r="OD26" s="164"/>
      <c r="OE26" s="164"/>
      <c r="OF26" s="164"/>
      <c r="OG26" s="164"/>
      <c r="OH26" s="164"/>
      <c r="OI26" s="164"/>
      <c r="OJ26" s="164"/>
      <c r="OK26" s="164"/>
      <c r="OL26" s="164"/>
      <c r="OM26" s="164"/>
      <c r="ON26" s="164"/>
      <c r="OO26" s="164"/>
      <c r="OP26" s="164"/>
      <c r="OQ26" s="164"/>
      <c r="OR26" s="164"/>
      <c r="OS26" s="164"/>
      <c r="OT26" s="164"/>
      <c r="OU26" s="164"/>
      <c r="OV26" s="164"/>
      <c r="OW26" s="164"/>
      <c r="OX26" s="164"/>
      <c r="OY26" s="164"/>
      <c r="OZ26" s="164"/>
      <c r="PA26" s="164"/>
      <c r="PB26" s="164"/>
      <c r="PC26" s="164"/>
      <c r="PD26" s="164"/>
      <c r="PE26" s="164"/>
      <c r="PF26" s="164"/>
      <c r="PG26" s="164"/>
      <c r="PH26" s="164"/>
      <c r="PI26" s="164"/>
      <c r="PJ26" s="164"/>
      <c r="PK26" s="164"/>
      <c r="PL26" s="164"/>
      <c r="PM26" s="164"/>
      <c r="PN26" s="164"/>
      <c r="PO26" s="164"/>
      <c r="PP26" s="164"/>
      <c r="PQ26" s="164"/>
      <c r="PR26" s="164"/>
      <c r="PS26" s="164"/>
      <c r="PT26" s="164"/>
      <c r="PU26" s="164"/>
      <c r="PV26" s="164"/>
      <c r="PW26" s="164"/>
      <c r="PX26" s="164"/>
      <c r="PY26" s="164"/>
      <c r="PZ26" s="164"/>
      <c r="QA26" s="164"/>
      <c r="QB26" s="164"/>
      <c r="QC26" s="164"/>
      <c r="QD26" s="164"/>
      <c r="QE26" s="164"/>
      <c r="QF26" s="164"/>
      <c r="QG26" s="164"/>
      <c r="QH26" s="164"/>
      <c r="QI26" s="164"/>
      <c r="QJ26" s="164"/>
      <c r="QK26" s="164"/>
      <c r="QL26" s="164"/>
      <c r="QM26" s="164"/>
      <c r="QN26" s="164"/>
      <c r="QO26" s="164"/>
      <c r="QP26" s="164"/>
      <c r="QQ26" s="164"/>
      <c r="QR26" s="164"/>
      <c r="QS26" s="164"/>
      <c r="QT26" s="164"/>
      <c r="QU26" s="164"/>
      <c r="QV26" s="164"/>
      <c r="QW26" s="164"/>
      <c r="QX26" s="164"/>
      <c r="QY26" s="164"/>
      <c r="QZ26" s="164"/>
      <c r="RA26" s="164"/>
      <c r="RB26" s="164"/>
      <c r="RC26" s="164"/>
      <c r="RD26" s="164"/>
      <c r="RE26" s="164"/>
      <c r="RF26" s="164"/>
      <c r="RG26" s="164"/>
      <c r="RH26" s="164"/>
      <c r="RI26" s="164"/>
      <c r="RJ26" s="164"/>
      <c r="RK26" s="164"/>
      <c r="RL26" s="164"/>
      <c r="RM26" s="164"/>
      <c r="RN26" s="164"/>
      <c r="RO26" s="164"/>
      <c r="RP26" s="164"/>
      <c r="RQ26" s="164"/>
      <c r="RR26" s="164"/>
      <c r="RS26" s="164"/>
      <c r="RT26" s="164"/>
      <c r="RU26" s="164"/>
      <c r="RV26" s="164"/>
      <c r="RW26" s="164"/>
      <c r="RX26" s="164"/>
      <c r="RY26" s="164"/>
      <c r="RZ26" s="164"/>
      <c r="SA26" s="164"/>
      <c r="SB26" s="164"/>
      <c r="SC26" s="164"/>
      <c r="SD26" s="164"/>
      <c r="SE26" s="164"/>
      <c r="SF26" s="164"/>
      <c r="SG26" s="164"/>
      <c r="SH26" s="164"/>
      <c r="SI26" s="164"/>
      <c r="SJ26" s="164"/>
      <c r="SK26" s="164"/>
      <c r="SL26" s="164"/>
      <c r="SM26" s="164"/>
      <c r="SN26" s="164"/>
      <c r="SO26" s="164"/>
      <c r="SP26" s="164"/>
      <c r="SQ26" s="164"/>
      <c r="SR26" s="164"/>
      <c r="SS26" s="164"/>
      <c r="ST26" s="164"/>
      <c r="SU26" s="164"/>
      <c r="SV26" s="164"/>
      <c r="SW26" s="164"/>
      <c r="SX26" s="164"/>
      <c r="SY26" s="164"/>
      <c r="SZ26" s="164"/>
      <c r="TA26" s="164"/>
      <c r="TB26" s="164"/>
      <c r="TC26" s="164"/>
      <c r="TD26" s="164"/>
      <c r="TE26" s="164"/>
      <c r="TF26" s="164"/>
      <c r="TG26" s="164"/>
      <c r="TH26" s="164"/>
      <c r="TI26" s="164"/>
      <c r="TJ26" s="164"/>
      <c r="TK26" s="164"/>
      <c r="TL26" s="164"/>
      <c r="TM26" s="164"/>
      <c r="TN26" s="164"/>
      <c r="TO26" s="164"/>
      <c r="TP26" s="164"/>
      <c r="TQ26" s="164"/>
      <c r="TR26" s="164"/>
      <c r="TS26" s="164"/>
    </row>
    <row r="27" spans="1:539" s="13" customFormat="1" x14ac:dyDescent="0.2">
      <c r="A27" s="219" t="s">
        <v>16</v>
      </c>
      <c r="B27" s="113">
        <v>16</v>
      </c>
      <c r="C27" s="14">
        <v>0</v>
      </c>
      <c r="D27" s="15">
        <v>0</v>
      </c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</row>
    <row r="28" spans="1:539" s="13" customFormat="1" x14ac:dyDescent="0.2">
      <c r="A28" s="219" t="s">
        <v>173</v>
      </c>
      <c r="B28" s="113">
        <v>17</v>
      </c>
      <c r="C28" s="14">
        <v>254542</v>
      </c>
      <c r="D28" s="15">
        <v>934371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4"/>
      <c r="CQ28" s="164"/>
      <c r="CR28" s="164"/>
      <c r="CS28" s="164"/>
      <c r="CT28" s="164"/>
      <c r="CU28" s="164"/>
      <c r="CV28" s="16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164"/>
      <c r="EL28" s="164"/>
      <c r="EM28" s="164"/>
      <c r="EN28" s="164"/>
      <c r="EO28" s="164"/>
      <c r="EP28" s="164"/>
      <c r="EQ28" s="164"/>
      <c r="ER28" s="164"/>
      <c r="ES28" s="164"/>
      <c r="ET28" s="164"/>
      <c r="EU28" s="164"/>
      <c r="EV28" s="164"/>
      <c r="EW28" s="164"/>
      <c r="EX28" s="164"/>
      <c r="EY28" s="164"/>
      <c r="EZ28" s="164"/>
      <c r="FA28" s="164"/>
      <c r="FB28" s="164"/>
      <c r="FC28" s="164"/>
      <c r="FD28" s="164"/>
      <c r="FE28" s="164"/>
      <c r="FF28" s="164"/>
      <c r="FG28" s="164"/>
      <c r="FH28" s="164"/>
      <c r="FI28" s="164"/>
      <c r="FJ28" s="164"/>
      <c r="FK28" s="164"/>
      <c r="FL28" s="164"/>
      <c r="FM28" s="164"/>
      <c r="FN28" s="164"/>
      <c r="FO28" s="164"/>
      <c r="FP28" s="164"/>
      <c r="FQ28" s="164"/>
      <c r="FR28" s="164"/>
      <c r="FS28" s="164"/>
      <c r="FT28" s="164"/>
      <c r="FU28" s="164"/>
      <c r="FV28" s="164"/>
      <c r="FW28" s="164"/>
      <c r="FX28" s="164"/>
      <c r="FY28" s="164"/>
      <c r="FZ28" s="164"/>
      <c r="GA28" s="164"/>
      <c r="GB28" s="164"/>
      <c r="GC28" s="164"/>
      <c r="GD28" s="164"/>
      <c r="GE28" s="164"/>
      <c r="GF28" s="164"/>
      <c r="GG28" s="164"/>
      <c r="GH28" s="164"/>
      <c r="GI28" s="164"/>
      <c r="GJ28" s="164"/>
      <c r="GK28" s="164"/>
      <c r="GL28" s="164"/>
      <c r="GM28" s="164"/>
      <c r="GN28" s="164"/>
      <c r="GO28" s="164"/>
      <c r="GP28" s="164"/>
      <c r="GQ28" s="164"/>
      <c r="GR28" s="164"/>
      <c r="GS28" s="164"/>
      <c r="GT28" s="164"/>
      <c r="GU28" s="164"/>
      <c r="GV28" s="164"/>
      <c r="GW28" s="164"/>
      <c r="GX28" s="164"/>
      <c r="GY28" s="164"/>
      <c r="GZ28" s="164"/>
      <c r="HA28" s="164"/>
      <c r="HB28" s="164"/>
      <c r="HC28" s="164"/>
      <c r="HD28" s="164"/>
      <c r="HE28" s="164"/>
      <c r="HF28" s="164"/>
      <c r="HG28" s="164"/>
      <c r="HH28" s="164"/>
      <c r="HI28" s="164"/>
      <c r="HJ28" s="164"/>
      <c r="HK28" s="164"/>
      <c r="HL28" s="164"/>
      <c r="HM28" s="164"/>
      <c r="HN28" s="164"/>
      <c r="HO28" s="164"/>
      <c r="HP28" s="164"/>
      <c r="HQ28" s="164"/>
      <c r="HR28" s="164"/>
      <c r="HS28" s="164"/>
      <c r="HT28" s="164"/>
      <c r="HU28" s="164"/>
      <c r="HV28" s="164"/>
      <c r="HW28" s="164"/>
      <c r="HX28" s="164"/>
      <c r="HY28" s="164"/>
      <c r="HZ28" s="164"/>
      <c r="IA28" s="164"/>
      <c r="IB28" s="164"/>
      <c r="IC28" s="164"/>
      <c r="ID28" s="164"/>
      <c r="IE28" s="164"/>
      <c r="IF28" s="164"/>
      <c r="IG28" s="164"/>
      <c r="IH28" s="164"/>
      <c r="II28" s="164"/>
      <c r="IJ28" s="164"/>
      <c r="IK28" s="164"/>
      <c r="IL28" s="164"/>
      <c r="IM28" s="164"/>
      <c r="IN28" s="164"/>
      <c r="IO28" s="164"/>
      <c r="IP28" s="164"/>
      <c r="IQ28" s="164"/>
      <c r="IR28" s="164"/>
      <c r="IS28" s="164"/>
      <c r="IT28" s="164"/>
      <c r="IU28" s="164"/>
      <c r="IV28" s="164"/>
      <c r="IW28" s="164"/>
      <c r="IX28" s="164"/>
      <c r="IY28" s="164"/>
      <c r="IZ28" s="164"/>
      <c r="JA28" s="164"/>
      <c r="JB28" s="164"/>
      <c r="JC28" s="164"/>
      <c r="JD28" s="164"/>
      <c r="JE28" s="164"/>
      <c r="JF28" s="164"/>
      <c r="JG28" s="164"/>
      <c r="JH28" s="164"/>
      <c r="JI28" s="164"/>
      <c r="JJ28" s="164"/>
      <c r="JK28" s="164"/>
      <c r="JL28" s="164"/>
      <c r="JM28" s="164"/>
      <c r="JN28" s="164"/>
      <c r="JO28" s="164"/>
      <c r="JP28" s="164"/>
      <c r="JQ28" s="164"/>
      <c r="JR28" s="164"/>
      <c r="JS28" s="164"/>
      <c r="JT28" s="164"/>
      <c r="JU28" s="164"/>
      <c r="JV28" s="164"/>
      <c r="JW28" s="164"/>
      <c r="JX28" s="164"/>
      <c r="JY28" s="164"/>
      <c r="JZ28" s="164"/>
      <c r="KA28" s="164"/>
      <c r="KB28" s="164"/>
      <c r="KC28" s="164"/>
      <c r="KD28" s="164"/>
      <c r="KE28" s="164"/>
      <c r="KF28" s="164"/>
      <c r="KG28" s="164"/>
      <c r="KH28" s="164"/>
      <c r="KI28" s="164"/>
      <c r="KJ28" s="164"/>
      <c r="KK28" s="164"/>
      <c r="KL28" s="164"/>
      <c r="KM28" s="164"/>
      <c r="KN28" s="164"/>
      <c r="KO28" s="164"/>
      <c r="KP28" s="164"/>
      <c r="KQ28" s="164"/>
      <c r="KR28" s="164"/>
      <c r="KS28" s="164"/>
      <c r="KT28" s="164"/>
      <c r="KU28" s="164"/>
      <c r="KV28" s="164"/>
      <c r="KW28" s="164"/>
      <c r="KX28" s="164"/>
      <c r="KY28" s="164"/>
      <c r="KZ28" s="164"/>
      <c r="LA28" s="164"/>
      <c r="LB28" s="164"/>
      <c r="LC28" s="164"/>
      <c r="LD28" s="164"/>
      <c r="LE28" s="164"/>
      <c r="LF28" s="164"/>
      <c r="LG28" s="164"/>
      <c r="LH28" s="164"/>
      <c r="LI28" s="164"/>
      <c r="LJ28" s="164"/>
      <c r="LK28" s="164"/>
      <c r="LL28" s="164"/>
      <c r="LM28" s="164"/>
      <c r="LN28" s="164"/>
      <c r="LO28" s="164"/>
      <c r="LP28" s="164"/>
      <c r="LQ28" s="164"/>
      <c r="LR28" s="164"/>
      <c r="LS28" s="164"/>
      <c r="LT28" s="164"/>
      <c r="LU28" s="164"/>
      <c r="LV28" s="164"/>
      <c r="LW28" s="164"/>
      <c r="LX28" s="164"/>
      <c r="LY28" s="164"/>
      <c r="LZ28" s="164"/>
      <c r="MA28" s="164"/>
      <c r="MB28" s="164"/>
      <c r="MC28" s="164"/>
      <c r="MD28" s="164"/>
      <c r="ME28" s="164"/>
      <c r="MF28" s="164"/>
      <c r="MG28" s="164"/>
      <c r="MH28" s="164"/>
      <c r="MI28" s="164"/>
      <c r="MJ28" s="164"/>
      <c r="MK28" s="164"/>
      <c r="ML28" s="164"/>
      <c r="MM28" s="164"/>
      <c r="MN28" s="164"/>
      <c r="MO28" s="164"/>
      <c r="MP28" s="164"/>
      <c r="MQ28" s="164"/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164"/>
      <c r="ND28" s="164"/>
      <c r="NE28" s="164"/>
      <c r="NF28" s="164"/>
      <c r="NG28" s="164"/>
      <c r="NH28" s="164"/>
      <c r="NI28" s="164"/>
      <c r="NJ28" s="164"/>
      <c r="NK28" s="164"/>
      <c r="NL28" s="164"/>
      <c r="NM28" s="164"/>
      <c r="NN28" s="164"/>
      <c r="NO28" s="164"/>
      <c r="NP28" s="164"/>
      <c r="NQ28" s="164"/>
      <c r="NR28" s="164"/>
      <c r="NS28" s="164"/>
      <c r="NT28" s="164"/>
      <c r="NU28" s="164"/>
      <c r="NV28" s="164"/>
      <c r="NW28" s="164"/>
      <c r="NX28" s="164"/>
      <c r="NY28" s="164"/>
      <c r="NZ28" s="164"/>
      <c r="OA28" s="164"/>
      <c r="OB28" s="164"/>
      <c r="OC28" s="164"/>
      <c r="OD28" s="164"/>
      <c r="OE28" s="164"/>
      <c r="OF28" s="164"/>
      <c r="OG28" s="164"/>
      <c r="OH28" s="164"/>
      <c r="OI28" s="164"/>
      <c r="OJ28" s="164"/>
      <c r="OK28" s="164"/>
      <c r="OL28" s="164"/>
      <c r="OM28" s="164"/>
      <c r="ON28" s="164"/>
      <c r="OO28" s="164"/>
      <c r="OP28" s="164"/>
      <c r="OQ28" s="164"/>
      <c r="OR28" s="164"/>
      <c r="OS28" s="164"/>
      <c r="OT28" s="164"/>
      <c r="OU28" s="164"/>
      <c r="OV28" s="164"/>
      <c r="OW28" s="164"/>
      <c r="OX28" s="164"/>
      <c r="OY28" s="164"/>
      <c r="OZ28" s="164"/>
      <c r="PA28" s="164"/>
      <c r="PB28" s="164"/>
      <c r="PC28" s="164"/>
      <c r="PD28" s="164"/>
      <c r="PE28" s="164"/>
      <c r="PF28" s="164"/>
      <c r="PG28" s="164"/>
      <c r="PH28" s="164"/>
      <c r="PI28" s="164"/>
      <c r="PJ28" s="164"/>
      <c r="PK28" s="164"/>
      <c r="PL28" s="164"/>
      <c r="PM28" s="164"/>
      <c r="PN28" s="164"/>
      <c r="PO28" s="164"/>
      <c r="PP28" s="164"/>
      <c r="PQ28" s="164"/>
      <c r="PR28" s="164"/>
      <c r="PS28" s="164"/>
      <c r="PT28" s="164"/>
      <c r="PU28" s="164"/>
      <c r="PV28" s="164"/>
      <c r="PW28" s="164"/>
      <c r="PX28" s="164"/>
      <c r="PY28" s="164"/>
      <c r="PZ28" s="164"/>
      <c r="QA28" s="164"/>
      <c r="QB28" s="164"/>
      <c r="QC28" s="164"/>
      <c r="QD28" s="164"/>
      <c r="QE28" s="164"/>
      <c r="QF28" s="164"/>
      <c r="QG28" s="164"/>
      <c r="QH28" s="164"/>
      <c r="QI28" s="164"/>
      <c r="QJ28" s="164"/>
      <c r="QK28" s="164"/>
      <c r="QL28" s="164"/>
      <c r="QM28" s="164"/>
      <c r="QN28" s="164"/>
      <c r="QO28" s="164"/>
      <c r="QP28" s="164"/>
      <c r="QQ28" s="164"/>
      <c r="QR28" s="164"/>
      <c r="QS28" s="164"/>
      <c r="QT28" s="164"/>
      <c r="QU28" s="164"/>
      <c r="QV28" s="164"/>
      <c r="QW28" s="164"/>
      <c r="QX28" s="164"/>
      <c r="QY28" s="164"/>
      <c r="QZ28" s="164"/>
      <c r="RA28" s="164"/>
      <c r="RB28" s="164"/>
      <c r="RC28" s="164"/>
      <c r="RD28" s="164"/>
      <c r="RE28" s="164"/>
      <c r="RF28" s="164"/>
      <c r="RG28" s="164"/>
      <c r="RH28" s="164"/>
      <c r="RI28" s="164"/>
      <c r="RJ28" s="164"/>
      <c r="RK28" s="164"/>
      <c r="RL28" s="164"/>
      <c r="RM28" s="164"/>
      <c r="RN28" s="164"/>
      <c r="RO28" s="164"/>
      <c r="RP28" s="164"/>
      <c r="RQ28" s="164"/>
      <c r="RR28" s="164"/>
      <c r="RS28" s="164"/>
      <c r="RT28" s="164"/>
      <c r="RU28" s="164"/>
      <c r="RV28" s="164"/>
      <c r="RW28" s="164"/>
      <c r="RX28" s="164"/>
      <c r="RY28" s="164"/>
      <c r="RZ28" s="164"/>
      <c r="SA28" s="164"/>
      <c r="SB28" s="164"/>
      <c r="SC28" s="164"/>
      <c r="SD28" s="164"/>
      <c r="SE28" s="164"/>
      <c r="SF28" s="164"/>
      <c r="SG28" s="164"/>
      <c r="SH28" s="164"/>
      <c r="SI28" s="164"/>
      <c r="SJ28" s="164"/>
      <c r="SK28" s="164"/>
      <c r="SL28" s="164"/>
      <c r="SM28" s="164"/>
      <c r="SN28" s="164"/>
      <c r="SO28" s="164"/>
      <c r="SP28" s="164"/>
      <c r="SQ28" s="164"/>
      <c r="SR28" s="164"/>
      <c r="SS28" s="164"/>
      <c r="ST28" s="164"/>
      <c r="SU28" s="164"/>
      <c r="SV28" s="164"/>
      <c r="SW28" s="164"/>
      <c r="SX28" s="164"/>
      <c r="SY28" s="164"/>
      <c r="SZ28" s="164"/>
      <c r="TA28" s="164"/>
      <c r="TB28" s="164"/>
      <c r="TC28" s="164"/>
      <c r="TD28" s="164"/>
      <c r="TE28" s="164"/>
      <c r="TF28" s="164"/>
      <c r="TG28" s="164"/>
      <c r="TH28" s="164"/>
      <c r="TI28" s="164"/>
      <c r="TJ28" s="164"/>
      <c r="TK28" s="164"/>
      <c r="TL28" s="164"/>
      <c r="TM28" s="164"/>
      <c r="TN28" s="164"/>
      <c r="TO28" s="164"/>
      <c r="TP28" s="164"/>
      <c r="TQ28" s="164"/>
      <c r="TR28" s="164"/>
      <c r="TS28" s="164"/>
    </row>
    <row r="29" spans="1:539" s="13" customFormat="1" x14ac:dyDescent="0.2">
      <c r="A29" s="219" t="s">
        <v>196</v>
      </c>
      <c r="B29" s="113">
        <v>18</v>
      </c>
      <c r="C29" s="14">
        <v>9105</v>
      </c>
      <c r="D29" s="15">
        <v>0</v>
      </c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</row>
    <row r="30" spans="1:539" s="8" customFormat="1" x14ac:dyDescent="0.2">
      <c r="A30" s="218" t="s">
        <v>25</v>
      </c>
      <c r="B30" s="114">
        <v>19</v>
      </c>
      <c r="C30" s="22">
        <v>3307660</v>
      </c>
      <c r="D30" s="25">
        <v>4652405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  <c r="IX30" s="32"/>
      <c r="IY30" s="32"/>
      <c r="IZ30" s="32"/>
      <c r="JA30" s="32"/>
      <c r="JB30" s="32"/>
      <c r="JC30" s="32"/>
      <c r="JD30" s="32"/>
      <c r="JE30" s="32"/>
      <c r="JF30" s="32"/>
      <c r="JG30" s="32"/>
      <c r="JH30" s="32"/>
      <c r="JI30" s="32"/>
      <c r="JJ30" s="32"/>
      <c r="JK30" s="32"/>
      <c r="JL30" s="32"/>
      <c r="JM30" s="32"/>
      <c r="JN30" s="32"/>
      <c r="JO30" s="32"/>
      <c r="JP30" s="32"/>
      <c r="JQ30" s="32"/>
      <c r="JR30" s="32"/>
      <c r="JS30" s="32"/>
      <c r="JT30" s="32"/>
      <c r="JU30" s="32"/>
      <c r="JV30" s="32"/>
      <c r="JW30" s="32"/>
      <c r="JX30" s="32"/>
      <c r="JY30" s="32"/>
      <c r="JZ30" s="32"/>
      <c r="KA30" s="32"/>
      <c r="KB30" s="32"/>
      <c r="KC30" s="32"/>
      <c r="KD30" s="32"/>
      <c r="KE30" s="32"/>
      <c r="KF30" s="32"/>
      <c r="KG30" s="32"/>
      <c r="KH30" s="32"/>
      <c r="KI30" s="32"/>
      <c r="KJ30" s="32"/>
      <c r="KK30" s="32"/>
      <c r="KL30" s="32"/>
      <c r="KM30" s="32"/>
      <c r="KN30" s="32"/>
      <c r="KO30" s="32"/>
      <c r="KP30" s="32"/>
      <c r="KQ30" s="32"/>
      <c r="KR30" s="32"/>
      <c r="KS30" s="32"/>
      <c r="KT30" s="32"/>
      <c r="KU30" s="32"/>
      <c r="KV30" s="32"/>
      <c r="KW30" s="32"/>
      <c r="KX30" s="32"/>
      <c r="KY30" s="32"/>
      <c r="KZ30" s="32"/>
      <c r="LA30" s="32"/>
      <c r="LB30" s="32"/>
      <c r="LC30" s="32"/>
      <c r="LD30" s="32"/>
      <c r="LE30" s="32"/>
      <c r="LF30" s="32"/>
      <c r="LG30" s="32"/>
      <c r="LH30" s="32"/>
      <c r="LI30" s="32"/>
      <c r="LJ30" s="32"/>
      <c r="LK30" s="32"/>
      <c r="LL30" s="32"/>
      <c r="LM30" s="32"/>
      <c r="LN30" s="32"/>
      <c r="LO30" s="32"/>
      <c r="LP30" s="32"/>
      <c r="LQ30" s="32"/>
      <c r="LR30" s="32"/>
      <c r="LS30" s="32"/>
      <c r="LT30" s="32"/>
      <c r="LU30" s="32"/>
      <c r="LV30" s="32"/>
      <c r="LW30" s="32"/>
      <c r="LX30" s="32"/>
      <c r="LY30" s="32"/>
      <c r="LZ30" s="32"/>
      <c r="MA30" s="32"/>
      <c r="MB30" s="32"/>
      <c r="MC30" s="32"/>
      <c r="MD30" s="32"/>
      <c r="ME30" s="32"/>
      <c r="MF30" s="32"/>
      <c r="MG30" s="32"/>
      <c r="MH30" s="32"/>
      <c r="MI30" s="32"/>
      <c r="MJ30" s="32"/>
      <c r="MK30" s="32"/>
      <c r="ML30" s="32"/>
      <c r="MM30" s="32"/>
      <c r="MN30" s="32"/>
      <c r="MO30" s="32"/>
      <c r="MP30" s="32"/>
      <c r="MQ30" s="32"/>
      <c r="MR30" s="32"/>
      <c r="MS30" s="32"/>
      <c r="MT30" s="32"/>
      <c r="MU30" s="32"/>
      <c r="MV30" s="32"/>
      <c r="MW30" s="32"/>
      <c r="MX30" s="32"/>
      <c r="MY30" s="32"/>
      <c r="MZ30" s="32"/>
      <c r="NA30" s="32"/>
      <c r="NB30" s="32"/>
      <c r="NC30" s="32"/>
      <c r="ND30" s="32"/>
      <c r="NE30" s="32"/>
      <c r="NF30" s="32"/>
      <c r="NG30" s="32"/>
      <c r="NH30" s="32"/>
      <c r="NI30" s="32"/>
      <c r="NJ30" s="32"/>
      <c r="NK30" s="32"/>
      <c r="NL30" s="32"/>
      <c r="NM30" s="32"/>
      <c r="NN30" s="32"/>
      <c r="NO30" s="32"/>
      <c r="NP30" s="32"/>
      <c r="NQ30" s="32"/>
      <c r="NR30" s="32"/>
      <c r="NS30" s="32"/>
      <c r="NT30" s="32"/>
      <c r="NU30" s="32"/>
      <c r="NV30" s="32"/>
      <c r="NW30" s="32"/>
      <c r="NX30" s="32"/>
      <c r="NY30" s="32"/>
      <c r="NZ30" s="32"/>
      <c r="OA30" s="32"/>
      <c r="OB30" s="32"/>
      <c r="OC30" s="32"/>
      <c r="OD30" s="32"/>
      <c r="OE30" s="32"/>
      <c r="OF30" s="32"/>
      <c r="OG30" s="32"/>
      <c r="OH30" s="32"/>
      <c r="OI30" s="32"/>
      <c r="OJ30" s="32"/>
      <c r="OK30" s="32"/>
      <c r="OL30" s="32"/>
      <c r="OM30" s="32"/>
      <c r="ON30" s="32"/>
      <c r="OO30" s="32"/>
      <c r="OP30" s="32"/>
      <c r="OQ30" s="32"/>
      <c r="OR30" s="32"/>
      <c r="OS30" s="32"/>
      <c r="OT30" s="32"/>
      <c r="OU30" s="32"/>
      <c r="OV30" s="32"/>
      <c r="OW30" s="32"/>
      <c r="OX30" s="32"/>
      <c r="OY30" s="32"/>
      <c r="OZ30" s="32"/>
      <c r="PA30" s="32"/>
      <c r="PB30" s="32"/>
      <c r="PC30" s="32"/>
      <c r="PD30" s="32"/>
      <c r="PE30" s="32"/>
      <c r="PF30" s="32"/>
      <c r="PG30" s="32"/>
      <c r="PH30" s="32"/>
      <c r="PI30" s="32"/>
      <c r="PJ30" s="32"/>
      <c r="PK30" s="32"/>
      <c r="PL30" s="32"/>
      <c r="PM30" s="32"/>
      <c r="PN30" s="32"/>
      <c r="PO30" s="32"/>
      <c r="PP30" s="32"/>
      <c r="PQ30" s="32"/>
      <c r="PR30" s="32"/>
      <c r="PS30" s="32"/>
      <c r="PT30" s="32"/>
      <c r="PU30" s="32"/>
      <c r="PV30" s="32"/>
      <c r="PW30" s="32"/>
      <c r="PX30" s="32"/>
      <c r="PY30" s="32"/>
      <c r="PZ30" s="32"/>
      <c r="QA30" s="32"/>
      <c r="QB30" s="32"/>
      <c r="QC30" s="32"/>
      <c r="QD30" s="32"/>
      <c r="QE30" s="32"/>
      <c r="QF30" s="32"/>
      <c r="QG30" s="32"/>
      <c r="QH30" s="32"/>
      <c r="QI30" s="32"/>
      <c r="QJ30" s="32"/>
      <c r="QK30" s="32"/>
      <c r="QL30" s="32"/>
      <c r="QM30" s="32"/>
      <c r="QN30" s="32"/>
      <c r="QO30" s="32"/>
      <c r="QP30" s="32"/>
      <c r="QQ30" s="32"/>
      <c r="QR30" s="32"/>
      <c r="QS30" s="32"/>
      <c r="QT30" s="32"/>
      <c r="QU30" s="32"/>
      <c r="QV30" s="32"/>
      <c r="QW30" s="32"/>
      <c r="QX30" s="32"/>
      <c r="QY30" s="32"/>
      <c r="QZ30" s="32"/>
      <c r="RA30" s="32"/>
      <c r="RB30" s="32"/>
      <c r="RC30" s="32"/>
      <c r="RD30" s="32"/>
      <c r="RE30" s="32"/>
      <c r="RF30" s="32"/>
      <c r="RG30" s="32"/>
      <c r="RH30" s="32"/>
      <c r="RI30" s="32"/>
      <c r="RJ30" s="32"/>
      <c r="RK30" s="32"/>
      <c r="RL30" s="32"/>
      <c r="RM30" s="32"/>
      <c r="RN30" s="32"/>
      <c r="RO30" s="32"/>
      <c r="RP30" s="32"/>
      <c r="RQ30" s="32"/>
      <c r="RR30" s="32"/>
      <c r="RS30" s="32"/>
      <c r="RT30" s="32"/>
      <c r="RU30" s="32"/>
      <c r="RV30" s="32"/>
      <c r="RW30" s="32"/>
      <c r="RX30" s="32"/>
      <c r="RY30" s="32"/>
      <c r="RZ30" s="32"/>
      <c r="SA30" s="32"/>
      <c r="SB30" s="32"/>
      <c r="SC30" s="32"/>
      <c r="SD30" s="32"/>
      <c r="SE30" s="32"/>
      <c r="SF30" s="32"/>
      <c r="SG30" s="32"/>
      <c r="SH30" s="32"/>
      <c r="SI30" s="32"/>
      <c r="SJ30" s="32"/>
      <c r="SK30" s="32"/>
      <c r="SL30" s="32"/>
      <c r="SM30" s="32"/>
      <c r="SN30" s="32"/>
      <c r="SO30" s="32"/>
      <c r="SP30" s="32"/>
      <c r="SQ30" s="32"/>
      <c r="SR30" s="32"/>
      <c r="SS30" s="32"/>
      <c r="ST30" s="32"/>
      <c r="SU30" s="32"/>
      <c r="SV30" s="32"/>
      <c r="SW30" s="32"/>
      <c r="SX30" s="32"/>
      <c r="SY30" s="32"/>
      <c r="SZ30" s="32"/>
      <c r="TA30" s="32"/>
      <c r="TB30" s="32"/>
      <c r="TC30" s="32"/>
      <c r="TD30" s="32"/>
      <c r="TE30" s="32"/>
      <c r="TF30" s="32"/>
      <c r="TG30" s="32"/>
      <c r="TH30" s="32"/>
      <c r="TI30" s="32"/>
      <c r="TJ30" s="32"/>
      <c r="TK30" s="32"/>
      <c r="TL30" s="32"/>
      <c r="TM30" s="32"/>
      <c r="TN30" s="32"/>
      <c r="TO30" s="32"/>
      <c r="TP30" s="32"/>
      <c r="TQ30" s="32"/>
      <c r="TR30" s="32"/>
      <c r="TS30" s="32"/>
    </row>
    <row r="31" spans="1:539" s="8" customFormat="1" ht="15" customHeight="1" x14ac:dyDescent="0.2">
      <c r="A31" s="218" t="s">
        <v>17</v>
      </c>
      <c r="B31" s="114">
        <v>20</v>
      </c>
      <c r="C31" s="22">
        <v>311100275</v>
      </c>
      <c r="D31" s="25">
        <v>182500651</v>
      </c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  <c r="IX31" s="32"/>
      <c r="IY31" s="32"/>
      <c r="IZ31" s="32"/>
      <c r="JA31" s="32"/>
      <c r="JB31" s="32"/>
      <c r="JC31" s="32"/>
      <c r="JD31" s="32"/>
      <c r="JE31" s="32"/>
      <c r="JF31" s="32"/>
      <c r="JG31" s="32"/>
      <c r="JH31" s="32"/>
      <c r="JI31" s="32"/>
      <c r="JJ31" s="32"/>
      <c r="JK31" s="32"/>
      <c r="JL31" s="32"/>
      <c r="JM31" s="32"/>
      <c r="JN31" s="32"/>
      <c r="JO31" s="32"/>
      <c r="JP31" s="32"/>
      <c r="JQ31" s="32"/>
      <c r="JR31" s="32"/>
      <c r="JS31" s="32"/>
      <c r="JT31" s="32"/>
      <c r="JU31" s="32"/>
      <c r="JV31" s="32"/>
      <c r="JW31" s="32"/>
      <c r="JX31" s="32"/>
      <c r="JY31" s="32"/>
      <c r="JZ31" s="32"/>
      <c r="KA31" s="32"/>
      <c r="KB31" s="32"/>
      <c r="KC31" s="32"/>
      <c r="KD31" s="32"/>
      <c r="KE31" s="32"/>
      <c r="KF31" s="32"/>
      <c r="KG31" s="32"/>
      <c r="KH31" s="32"/>
      <c r="KI31" s="32"/>
      <c r="KJ31" s="32"/>
      <c r="KK31" s="32"/>
      <c r="KL31" s="32"/>
      <c r="KM31" s="32"/>
      <c r="KN31" s="32"/>
      <c r="KO31" s="32"/>
      <c r="KP31" s="32"/>
      <c r="KQ31" s="32"/>
      <c r="KR31" s="32"/>
      <c r="KS31" s="32"/>
      <c r="KT31" s="32"/>
      <c r="KU31" s="32"/>
      <c r="KV31" s="32"/>
      <c r="KW31" s="32"/>
      <c r="KX31" s="32"/>
      <c r="KY31" s="32"/>
      <c r="KZ31" s="32"/>
      <c r="LA31" s="32"/>
      <c r="LB31" s="32"/>
      <c r="LC31" s="32"/>
      <c r="LD31" s="32"/>
      <c r="LE31" s="32"/>
      <c r="LF31" s="32"/>
      <c r="LG31" s="32"/>
      <c r="LH31" s="32"/>
      <c r="LI31" s="32"/>
      <c r="LJ31" s="32"/>
      <c r="LK31" s="32"/>
      <c r="LL31" s="32"/>
      <c r="LM31" s="32"/>
      <c r="LN31" s="32"/>
      <c r="LO31" s="32"/>
      <c r="LP31" s="32"/>
      <c r="LQ31" s="32"/>
      <c r="LR31" s="32"/>
      <c r="LS31" s="32"/>
      <c r="LT31" s="32"/>
      <c r="LU31" s="32"/>
      <c r="LV31" s="32"/>
      <c r="LW31" s="32"/>
      <c r="LX31" s="32"/>
      <c r="LY31" s="32"/>
      <c r="LZ31" s="32"/>
      <c r="MA31" s="32"/>
      <c r="MB31" s="32"/>
      <c r="MC31" s="32"/>
      <c r="MD31" s="32"/>
      <c r="ME31" s="32"/>
      <c r="MF31" s="32"/>
      <c r="MG31" s="32"/>
      <c r="MH31" s="32"/>
      <c r="MI31" s="32"/>
      <c r="MJ31" s="32"/>
      <c r="MK31" s="32"/>
      <c r="ML31" s="32"/>
      <c r="MM31" s="32"/>
      <c r="MN31" s="32"/>
      <c r="MO31" s="32"/>
      <c r="MP31" s="32"/>
      <c r="MQ31" s="32"/>
      <c r="MR31" s="32"/>
      <c r="MS31" s="32"/>
      <c r="MT31" s="32"/>
      <c r="MU31" s="32"/>
      <c r="MV31" s="32"/>
      <c r="MW31" s="32"/>
      <c r="MX31" s="32"/>
      <c r="MY31" s="32"/>
      <c r="MZ31" s="32"/>
      <c r="NA31" s="32"/>
      <c r="NB31" s="32"/>
      <c r="NC31" s="32"/>
      <c r="ND31" s="32"/>
      <c r="NE31" s="32"/>
      <c r="NF31" s="32"/>
      <c r="NG31" s="32"/>
      <c r="NH31" s="32"/>
      <c r="NI31" s="32"/>
      <c r="NJ31" s="32"/>
      <c r="NK31" s="32"/>
      <c r="NL31" s="32"/>
      <c r="NM31" s="32"/>
      <c r="NN31" s="32"/>
      <c r="NO31" s="32"/>
      <c r="NP31" s="32"/>
      <c r="NQ31" s="32"/>
      <c r="NR31" s="32"/>
      <c r="NS31" s="32"/>
      <c r="NT31" s="32"/>
      <c r="NU31" s="32"/>
      <c r="NV31" s="32"/>
      <c r="NW31" s="32"/>
      <c r="NX31" s="32"/>
      <c r="NY31" s="32"/>
      <c r="NZ31" s="32"/>
      <c r="OA31" s="32"/>
      <c r="OB31" s="32"/>
      <c r="OC31" s="32"/>
      <c r="OD31" s="32"/>
      <c r="OE31" s="32"/>
      <c r="OF31" s="32"/>
      <c r="OG31" s="32"/>
      <c r="OH31" s="32"/>
      <c r="OI31" s="32"/>
      <c r="OJ31" s="32"/>
      <c r="OK31" s="32"/>
      <c r="OL31" s="32"/>
      <c r="OM31" s="32"/>
      <c r="ON31" s="32"/>
      <c r="OO31" s="32"/>
      <c r="OP31" s="32"/>
      <c r="OQ31" s="32"/>
      <c r="OR31" s="32"/>
      <c r="OS31" s="32"/>
      <c r="OT31" s="32"/>
      <c r="OU31" s="32"/>
      <c r="OV31" s="32"/>
      <c r="OW31" s="32"/>
      <c r="OX31" s="32"/>
      <c r="OY31" s="32"/>
      <c r="OZ31" s="32"/>
      <c r="PA31" s="32"/>
      <c r="PB31" s="32"/>
      <c r="PC31" s="32"/>
      <c r="PD31" s="32"/>
      <c r="PE31" s="32"/>
      <c r="PF31" s="32"/>
      <c r="PG31" s="32"/>
      <c r="PH31" s="32"/>
      <c r="PI31" s="32"/>
      <c r="PJ31" s="32"/>
      <c r="PK31" s="32"/>
      <c r="PL31" s="32"/>
      <c r="PM31" s="32"/>
      <c r="PN31" s="32"/>
      <c r="PO31" s="32"/>
      <c r="PP31" s="32"/>
      <c r="PQ31" s="32"/>
      <c r="PR31" s="32"/>
      <c r="PS31" s="32"/>
      <c r="PT31" s="32"/>
      <c r="PU31" s="32"/>
      <c r="PV31" s="32"/>
      <c r="PW31" s="32"/>
      <c r="PX31" s="32"/>
      <c r="PY31" s="32"/>
      <c r="PZ31" s="32"/>
      <c r="QA31" s="32"/>
      <c r="QB31" s="32"/>
      <c r="QC31" s="32"/>
      <c r="QD31" s="32"/>
      <c r="QE31" s="32"/>
      <c r="QF31" s="32"/>
      <c r="QG31" s="32"/>
      <c r="QH31" s="32"/>
      <c r="QI31" s="32"/>
      <c r="QJ31" s="32"/>
      <c r="QK31" s="32"/>
      <c r="QL31" s="32"/>
      <c r="QM31" s="32"/>
      <c r="QN31" s="32"/>
      <c r="QO31" s="32"/>
      <c r="QP31" s="32"/>
      <c r="QQ31" s="32"/>
      <c r="QR31" s="32"/>
      <c r="QS31" s="32"/>
      <c r="QT31" s="32"/>
      <c r="QU31" s="32"/>
      <c r="QV31" s="32"/>
      <c r="QW31" s="32"/>
      <c r="QX31" s="32"/>
      <c r="QY31" s="32"/>
      <c r="QZ31" s="32"/>
      <c r="RA31" s="32"/>
      <c r="RB31" s="32"/>
      <c r="RC31" s="32"/>
      <c r="RD31" s="32"/>
      <c r="RE31" s="32"/>
      <c r="RF31" s="32"/>
      <c r="RG31" s="32"/>
      <c r="RH31" s="32"/>
      <c r="RI31" s="32"/>
      <c r="RJ31" s="32"/>
      <c r="RK31" s="32"/>
      <c r="RL31" s="32"/>
      <c r="RM31" s="32"/>
      <c r="RN31" s="32"/>
      <c r="RO31" s="32"/>
      <c r="RP31" s="32"/>
      <c r="RQ31" s="32"/>
      <c r="RR31" s="32"/>
      <c r="RS31" s="32"/>
      <c r="RT31" s="32"/>
      <c r="RU31" s="32"/>
      <c r="RV31" s="32"/>
      <c r="RW31" s="32"/>
      <c r="RX31" s="32"/>
      <c r="RY31" s="32"/>
      <c r="RZ31" s="32"/>
      <c r="SA31" s="32"/>
      <c r="SB31" s="32"/>
      <c r="SC31" s="32"/>
      <c r="SD31" s="32"/>
      <c r="SE31" s="32"/>
      <c r="SF31" s="32"/>
      <c r="SG31" s="32"/>
      <c r="SH31" s="32"/>
      <c r="SI31" s="32"/>
      <c r="SJ31" s="32"/>
      <c r="SK31" s="32"/>
      <c r="SL31" s="32"/>
      <c r="SM31" s="32"/>
      <c r="SN31" s="32"/>
      <c r="SO31" s="32"/>
      <c r="SP31" s="32"/>
      <c r="SQ31" s="32"/>
      <c r="SR31" s="32"/>
      <c r="SS31" s="32"/>
      <c r="ST31" s="32"/>
      <c r="SU31" s="32"/>
      <c r="SV31" s="32"/>
      <c r="SW31" s="32"/>
      <c r="SX31" s="32"/>
      <c r="SY31" s="32"/>
      <c r="SZ31" s="32"/>
      <c r="TA31" s="32"/>
      <c r="TB31" s="32"/>
      <c r="TC31" s="32"/>
      <c r="TD31" s="32"/>
      <c r="TE31" s="32"/>
      <c r="TF31" s="32"/>
      <c r="TG31" s="32"/>
      <c r="TH31" s="32"/>
      <c r="TI31" s="32"/>
      <c r="TJ31" s="32"/>
      <c r="TK31" s="32"/>
      <c r="TL31" s="32"/>
      <c r="TM31" s="32"/>
      <c r="TN31" s="32"/>
      <c r="TO31" s="32"/>
      <c r="TP31" s="32"/>
      <c r="TQ31" s="32"/>
      <c r="TR31" s="32"/>
      <c r="TS31" s="32"/>
    </row>
    <row r="32" spans="1:539" s="8" customFormat="1" ht="15.75" customHeight="1" x14ac:dyDescent="0.2">
      <c r="A32" s="218" t="s">
        <v>18</v>
      </c>
      <c r="B32" s="114">
        <v>21</v>
      </c>
      <c r="C32" s="16">
        <v>6112163992</v>
      </c>
      <c r="D32" s="26">
        <v>7494815661</v>
      </c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  <c r="IX32" s="32"/>
      <c r="IY32" s="32"/>
      <c r="IZ32" s="32"/>
      <c r="JA32" s="32"/>
      <c r="JB32" s="32"/>
      <c r="JC32" s="32"/>
      <c r="JD32" s="32"/>
      <c r="JE32" s="32"/>
      <c r="JF32" s="32"/>
      <c r="JG32" s="32"/>
      <c r="JH32" s="32"/>
      <c r="JI32" s="32"/>
      <c r="JJ32" s="32"/>
      <c r="JK32" s="32"/>
      <c r="JL32" s="32"/>
      <c r="JM32" s="32"/>
      <c r="JN32" s="32"/>
      <c r="JO32" s="32"/>
      <c r="JP32" s="32"/>
      <c r="JQ32" s="32"/>
      <c r="JR32" s="32"/>
      <c r="JS32" s="32"/>
      <c r="JT32" s="32"/>
      <c r="JU32" s="32"/>
      <c r="JV32" s="32"/>
      <c r="JW32" s="32"/>
      <c r="JX32" s="32"/>
      <c r="JY32" s="32"/>
      <c r="JZ32" s="32"/>
      <c r="KA32" s="32"/>
      <c r="KB32" s="32"/>
      <c r="KC32" s="32"/>
      <c r="KD32" s="32"/>
      <c r="KE32" s="32"/>
      <c r="KF32" s="32"/>
      <c r="KG32" s="32"/>
      <c r="KH32" s="32"/>
      <c r="KI32" s="32"/>
      <c r="KJ32" s="32"/>
      <c r="KK32" s="32"/>
      <c r="KL32" s="32"/>
      <c r="KM32" s="32"/>
      <c r="KN32" s="32"/>
      <c r="KO32" s="32"/>
      <c r="KP32" s="32"/>
      <c r="KQ32" s="32"/>
      <c r="KR32" s="32"/>
      <c r="KS32" s="32"/>
      <c r="KT32" s="32"/>
      <c r="KU32" s="32"/>
      <c r="KV32" s="32"/>
      <c r="KW32" s="32"/>
      <c r="KX32" s="32"/>
      <c r="KY32" s="32"/>
      <c r="KZ32" s="32"/>
      <c r="LA32" s="32"/>
      <c r="LB32" s="32"/>
      <c r="LC32" s="32"/>
      <c r="LD32" s="32"/>
      <c r="LE32" s="32"/>
      <c r="LF32" s="32"/>
      <c r="LG32" s="32"/>
      <c r="LH32" s="32"/>
      <c r="LI32" s="32"/>
      <c r="LJ32" s="32"/>
      <c r="LK32" s="32"/>
      <c r="LL32" s="32"/>
      <c r="LM32" s="32"/>
      <c r="LN32" s="32"/>
      <c r="LO32" s="32"/>
      <c r="LP32" s="32"/>
      <c r="LQ32" s="32"/>
      <c r="LR32" s="32"/>
      <c r="LS32" s="32"/>
      <c r="LT32" s="32"/>
      <c r="LU32" s="32"/>
      <c r="LV32" s="32"/>
      <c r="LW32" s="32"/>
      <c r="LX32" s="32"/>
      <c r="LY32" s="32"/>
      <c r="LZ32" s="32"/>
      <c r="MA32" s="32"/>
      <c r="MB32" s="32"/>
      <c r="MC32" s="32"/>
      <c r="MD32" s="32"/>
      <c r="ME32" s="32"/>
      <c r="MF32" s="32"/>
      <c r="MG32" s="32"/>
      <c r="MH32" s="32"/>
      <c r="MI32" s="32"/>
      <c r="MJ32" s="32"/>
      <c r="MK32" s="32"/>
      <c r="ML32" s="32"/>
      <c r="MM32" s="32"/>
      <c r="MN32" s="32"/>
      <c r="MO32" s="32"/>
      <c r="MP32" s="32"/>
      <c r="MQ32" s="32"/>
      <c r="MR32" s="32"/>
      <c r="MS32" s="32"/>
      <c r="MT32" s="32"/>
      <c r="MU32" s="32"/>
      <c r="MV32" s="32"/>
      <c r="MW32" s="32"/>
      <c r="MX32" s="32"/>
      <c r="MY32" s="32"/>
      <c r="MZ32" s="32"/>
      <c r="NA32" s="32"/>
      <c r="NB32" s="32"/>
      <c r="NC32" s="32"/>
      <c r="ND32" s="32"/>
      <c r="NE32" s="32"/>
      <c r="NF32" s="32"/>
      <c r="NG32" s="32"/>
      <c r="NH32" s="32"/>
      <c r="NI32" s="32"/>
      <c r="NJ32" s="32"/>
      <c r="NK32" s="32"/>
      <c r="NL32" s="32"/>
      <c r="NM32" s="32"/>
      <c r="NN32" s="32"/>
      <c r="NO32" s="32"/>
      <c r="NP32" s="32"/>
      <c r="NQ32" s="32"/>
      <c r="NR32" s="32"/>
      <c r="NS32" s="32"/>
      <c r="NT32" s="32"/>
      <c r="NU32" s="32"/>
      <c r="NV32" s="32"/>
      <c r="NW32" s="32"/>
      <c r="NX32" s="32"/>
      <c r="NY32" s="32"/>
      <c r="NZ32" s="32"/>
      <c r="OA32" s="32"/>
      <c r="OB32" s="32"/>
      <c r="OC32" s="32"/>
      <c r="OD32" s="32"/>
      <c r="OE32" s="32"/>
      <c r="OF32" s="32"/>
      <c r="OG32" s="32"/>
      <c r="OH32" s="32"/>
      <c r="OI32" s="32"/>
      <c r="OJ32" s="32"/>
      <c r="OK32" s="32"/>
      <c r="OL32" s="32"/>
      <c r="OM32" s="32"/>
      <c r="ON32" s="32"/>
      <c r="OO32" s="32"/>
      <c r="OP32" s="32"/>
      <c r="OQ32" s="32"/>
      <c r="OR32" s="32"/>
      <c r="OS32" s="32"/>
      <c r="OT32" s="32"/>
      <c r="OU32" s="32"/>
      <c r="OV32" s="32"/>
      <c r="OW32" s="32"/>
      <c r="OX32" s="32"/>
      <c r="OY32" s="32"/>
      <c r="OZ32" s="32"/>
      <c r="PA32" s="32"/>
      <c r="PB32" s="32"/>
      <c r="PC32" s="32"/>
      <c r="PD32" s="32"/>
      <c r="PE32" s="32"/>
      <c r="PF32" s="32"/>
      <c r="PG32" s="32"/>
      <c r="PH32" s="32"/>
      <c r="PI32" s="32"/>
      <c r="PJ32" s="32"/>
      <c r="PK32" s="32"/>
      <c r="PL32" s="32"/>
      <c r="PM32" s="32"/>
      <c r="PN32" s="32"/>
      <c r="PO32" s="32"/>
      <c r="PP32" s="32"/>
      <c r="PQ32" s="32"/>
      <c r="PR32" s="32"/>
      <c r="PS32" s="32"/>
      <c r="PT32" s="32"/>
      <c r="PU32" s="32"/>
      <c r="PV32" s="32"/>
      <c r="PW32" s="32"/>
      <c r="PX32" s="32"/>
      <c r="PY32" s="32"/>
      <c r="PZ32" s="32"/>
      <c r="QA32" s="32"/>
      <c r="QB32" s="32"/>
      <c r="QC32" s="32"/>
      <c r="QD32" s="32"/>
      <c r="QE32" s="32"/>
      <c r="QF32" s="32"/>
      <c r="QG32" s="32"/>
      <c r="QH32" s="32"/>
      <c r="QI32" s="32"/>
      <c r="QJ32" s="32"/>
      <c r="QK32" s="32"/>
      <c r="QL32" s="32"/>
      <c r="QM32" s="32"/>
      <c r="QN32" s="32"/>
      <c r="QO32" s="32"/>
      <c r="QP32" s="32"/>
      <c r="QQ32" s="32"/>
      <c r="QR32" s="32"/>
      <c r="QS32" s="32"/>
      <c r="QT32" s="32"/>
      <c r="QU32" s="32"/>
      <c r="QV32" s="32"/>
      <c r="QW32" s="32"/>
      <c r="QX32" s="32"/>
      <c r="QY32" s="32"/>
      <c r="QZ32" s="32"/>
      <c r="RA32" s="32"/>
      <c r="RB32" s="32"/>
      <c r="RC32" s="32"/>
      <c r="RD32" s="32"/>
      <c r="RE32" s="32"/>
      <c r="RF32" s="32"/>
      <c r="RG32" s="32"/>
      <c r="RH32" s="32"/>
      <c r="RI32" s="32"/>
      <c r="RJ32" s="32"/>
      <c r="RK32" s="32"/>
      <c r="RL32" s="32"/>
      <c r="RM32" s="32"/>
      <c r="RN32" s="32"/>
      <c r="RO32" s="32"/>
      <c r="RP32" s="32"/>
      <c r="RQ32" s="32"/>
      <c r="RR32" s="32"/>
      <c r="RS32" s="32"/>
      <c r="RT32" s="32"/>
      <c r="RU32" s="32"/>
      <c r="RV32" s="32"/>
      <c r="RW32" s="32"/>
      <c r="RX32" s="32"/>
      <c r="RY32" s="32"/>
      <c r="RZ32" s="32"/>
      <c r="SA32" s="32"/>
      <c r="SB32" s="32"/>
      <c r="SC32" s="32"/>
      <c r="SD32" s="32"/>
      <c r="SE32" s="32"/>
      <c r="SF32" s="32"/>
      <c r="SG32" s="32"/>
      <c r="SH32" s="32"/>
      <c r="SI32" s="32"/>
      <c r="SJ32" s="32"/>
      <c r="SK32" s="32"/>
      <c r="SL32" s="32"/>
      <c r="SM32" s="32"/>
      <c r="SN32" s="32"/>
      <c r="SO32" s="32"/>
      <c r="SP32" s="32"/>
      <c r="SQ32" s="32"/>
      <c r="SR32" s="32"/>
      <c r="SS32" s="32"/>
      <c r="ST32" s="32"/>
      <c r="SU32" s="32"/>
      <c r="SV32" s="32"/>
      <c r="SW32" s="32"/>
      <c r="SX32" s="32"/>
      <c r="SY32" s="32"/>
      <c r="SZ32" s="32"/>
      <c r="TA32" s="32"/>
      <c r="TB32" s="32"/>
      <c r="TC32" s="32"/>
      <c r="TD32" s="32"/>
      <c r="TE32" s="32"/>
      <c r="TF32" s="32"/>
      <c r="TG32" s="32"/>
      <c r="TH32" s="32"/>
      <c r="TI32" s="32"/>
      <c r="TJ32" s="32"/>
      <c r="TK32" s="32"/>
      <c r="TL32" s="32"/>
      <c r="TM32" s="32"/>
      <c r="TN32" s="32"/>
      <c r="TO32" s="32"/>
      <c r="TP32" s="32"/>
      <c r="TQ32" s="32"/>
      <c r="TR32" s="32"/>
      <c r="TS32" s="32"/>
    </row>
    <row r="33" spans="1:539" s="8" customFormat="1" x14ac:dyDescent="0.2">
      <c r="A33" s="218" t="s">
        <v>19</v>
      </c>
      <c r="B33" s="112"/>
      <c r="C33" s="9"/>
      <c r="D33" s="10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  <c r="IX33" s="32"/>
      <c r="IY33" s="32"/>
      <c r="IZ33" s="32"/>
      <c r="JA33" s="32"/>
      <c r="JB33" s="32"/>
      <c r="JC33" s="32"/>
      <c r="JD33" s="32"/>
      <c r="JE33" s="32"/>
      <c r="JF33" s="32"/>
      <c r="JG33" s="32"/>
      <c r="JH33" s="32"/>
      <c r="JI33" s="32"/>
      <c r="JJ33" s="32"/>
      <c r="JK33" s="32"/>
      <c r="JL33" s="32"/>
      <c r="JM33" s="32"/>
      <c r="JN33" s="32"/>
      <c r="JO33" s="32"/>
      <c r="JP33" s="32"/>
      <c r="JQ33" s="32"/>
      <c r="JR33" s="32"/>
      <c r="JS33" s="32"/>
      <c r="JT33" s="32"/>
      <c r="JU33" s="32"/>
      <c r="JV33" s="32"/>
      <c r="JW33" s="32"/>
      <c r="JX33" s="32"/>
      <c r="JY33" s="32"/>
      <c r="JZ33" s="32"/>
      <c r="KA33" s="32"/>
      <c r="KB33" s="32"/>
      <c r="KC33" s="32"/>
      <c r="KD33" s="32"/>
      <c r="KE33" s="32"/>
      <c r="KF33" s="32"/>
      <c r="KG33" s="32"/>
      <c r="KH33" s="32"/>
      <c r="KI33" s="32"/>
      <c r="KJ33" s="32"/>
      <c r="KK33" s="32"/>
      <c r="KL33" s="32"/>
      <c r="KM33" s="32"/>
      <c r="KN33" s="32"/>
      <c r="KO33" s="32"/>
      <c r="KP33" s="32"/>
      <c r="KQ33" s="32"/>
      <c r="KR33" s="32"/>
      <c r="KS33" s="32"/>
      <c r="KT33" s="32"/>
      <c r="KU33" s="32"/>
      <c r="KV33" s="32"/>
      <c r="KW33" s="32"/>
      <c r="KX33" s="32"/>
      <c r="KY33" s="32"/>
      <c r="KZ33" s="32"/>
      <c r="LA33" s="32"/>
      <c r="LB33" s="32"/>
      <c r="LC33" s="32"/>
      <c r="LD33" s="32"/>
      <c r="LE33" s="32"/>
      <c r="LF33" s="32"/>
      <c r="LG33" s="32"/>
      <c r="LH33" s="32"/>
      <c r="LI33" s="32"/>
      <c r="LJ33" s="32"/>
      <c r="LK33" s="32"/>
      <c r="LL33" s="32"/>
      <c r="LM33" s="32"/>
      <c r="LN33" s="32"/>
      <c r="LO33" s="32"/>
      <c r="LP33" s="32"/>
      <c r="LQ33" s="32"/>
      <c r="LR33" s="32"/>
      <c r="LS33" s="32"/>
      <c r="LT33" s="32"/>
      <c r="LU33" s="32"/>
      <c r="LV33" s="32"/>
      <c r="LW33" s="32"/>
      <c r="LX33" s="32"/>
      <c r="LY33" s="32"/>
      <c r="LZ33" s="32"/>
      <c r="MA33" s="32"/>
      <c r="MB33" s="32"/>
      <c r="MC33" s="32"/>
      <c r="MD33" s="32"/>
      <c r="ME33" s="32"/>
      <c r="MF33" s="32"/>
      <c r="MG33" s="32"/>
      <c r="MH33" s="32"/>
      <c r="MI33" s="32"/>
      <c r="MJ33" s="32"/>
      <c r="MK33" s="32"/>
      <c r="ML33" s="32"/>
      <c r="MM33" s="32"/>
      <c r="MN33" s="32"/>
      <c r="MO33" s="32"/>
      <c r="MP33" s="32"/>
      <c r="MQ33" s="32"/>
      <c r="MR33" s="32"/>
      <c r="MS33" s="32"/>
      <c r="MT33" s="32"/>
      <c r="MU33" s="32"/>
      <c r="MV33" s="32"/>
      <c r="MW33" s="32"/>
      <c r="MX33" s="32"/>
      <c r="MY33" s="32"/>
      <c r="MZ33" s="32"/>
      <c r="NA33" s="32"/>
      <c r="NB33" s="32"/>
      <c r="NC33" s="32"/>
      <c r="ND33" s="32"/>
      <c r="NE33" s="32"/>
      <c r="NF33" s="32"/>
      <c r="NG33" s="32"/>
      <c r="NH33" s="32"/>
      <c r="NI33" s="32"/>
      <c r="NJ33" s="32"/>
      <c r="NK33" s="32"/>
      <c r="NL33" s="32"/>
      <c r="NM33" s="32"/>
      <c r="NN33" s="32"/>
      <c r="NO33" s="32"/>
      <c r="NP33" s="32"/>
      <c r="NQ33" s="32"/>
      <c r="NR33" s="32"/>
      <c r="NS33" s="32"/>
      <c r="NT33" s="32"/>
      <c r="NU33" s="32"/>
      <c r="NV33" s="32"/>
      <c r="NW33" s="32"/>
      <c r="NX33" s="32"/>
      <c r="NY33" s="32"/>
      <c r="NZ33" s="32"/>
      <c r="OA33" s="32"/>
      <c r="OB33" s="32"/>
      <c r="OC33" s="32"/>
      <c r="OD33" s="32"/>
      <c r="OE33" s="32"/>
      <c r="OF33" s="32"/>
      <c r="OG33" s="32"/>
      <c r="OH33" s="32"/>
      <c r="OI33" s="32"/>
      <c r="OJ33" s="32"/>
      <c r="OK33" s="32"/>
      <c r="OL33" s="32"/>
      <c r="OM33" s="32"/>
      <c r="ON33" s="32"/>
      <c r="OO33" s="32"/>
      <c r="OP33" s="32"/>
      <c r="OQ33" s="32"/>
      <c r="OR33" s="32"/>
      <c r="OS33" s="32"/>
      <c r="OT33" s="32"/>
      <c r="OU33" s="32"/>
      <c r="OV33" s="32"/>
      <c r="OW33" s="32"/>
      <c r="OX33" s="32"/>
      <c r="OY33" s="32"/>
      <c r="OZ33" s="32"/>
      <c r="PA33" s="32"/>
      <c r="PB33" s="32"/>
      <c r="PC33" s="32"/>
      <c r="PD33" s="32"/>
      <c r="PE33" s="32"/>
      <c r="PF33" s="32"/>
      <c r="PG33" s="32"/>
      <c r="PH33" s="32"/>
      <c r="PI33" s="32"/>
      <c r="PJ33" s="32"/>
      <c r="PK33" s="32"/>
      <c r="PL33" s="32"/>
      <c r="PM33" s="32"/>
      <c r="PN33" s="32"/>
      <c r="PO33" s="32"/>
      <c r="PP33" s="32"/>
      <c r="PQ33" s="32"/>
      <c r="PR33" s="32"/>
      <c r="PS33" s="32"/>
      <c r="PT33" s="32"/>
      <c r="PU33" s="32"/>
      <c r="PV33" s="32"/>
      <c r="PW33" s="32"/>
      <c r="PX33" s="32"/>
      <c r="PY33" s="32"/>
      <c r="PZ33" s="32"/>
      <c r="QA33" s="32"/>
      <c r="QB33" s="32"/>
      <c r="QC33" s="32"/>
      <c r="QD33" s="32"/>
      <c r="QE33" s="32"/>
      <c r="QF33" s="32"/>
      <c r="QG33" s="32"/>
      <c r="QH33" s="32"/>
      <c r="QI33" s="32"/>
      <c r="QJ33" s="32"/>
      <c r="QK33" s="32"/>
      <c r="QL33" s="32"/>
      <c r="QM33" s="32"/>
      <c r="QN33" s="32"/>
      <c r="QO33" s="32"/>
      <c r="QP33" s="32"/>
      <c r="QQ33" s="32"/>
      <c r="QR33" s="32"/>
      <c r="QS33" s="32"/>
      <c r="QT33" s="32"/>
      <c r="QU33" s="32"/>
      <c r="QV33" s="32"/>
      <c r="QW33" s="32"/>
      <c r="QX33" s="32"/>
      <c r="QY33" s="32"/>
      <c r="QZ33" s="32"/>
      <c r="RA33" s="32"/>
      <c r="RB33" s="32"/>
      <c r="RC33" s="32"/>
      <c r="RD33" s="32"/>
      <c r="RE33" s="32"/>
      <c r="RF33" s="32"/>
      <c r="RG33" s="32"/>
      <c r="RH33" s="32"/>
      <c r="RI33" s="32"/>
      <c r="RJ33" s="32"/>
      <c r="RK33" s="32"/>
      <c r="RL33" s="32"/>
      <c r="RM33" s="32"/>
      <c r="RN33" s="32"/>
      <c r="RO33" s="32"/>
      <c r="RP33" s="32"/>
      <c r="RQ33" s="32"/>
      <c r="RR33" s="32"/>
      <c r="RS33" s="32"/>
      <c r="RT33" s="32"/>
      <c r="RU33" s="32"/>
      <c r="RV33" s="32"/>
      <c r="RW33" s="32"/>
      <c r="RX33" s="32"/>
      <c r="RY33" s="32"/>
      <c r="RZ33" s="32"/>
      <c r="SA33" s="32"/>
      <c r="SB33" s="32"/>
      <c r="SC33" s="32"/>
      <c r="SD33" s="32"/>
      <c r="SE33" s="32"/>
      <c r="SF33" s="32"/>
      <c r="SG33" s="32"/>
      <c r="SH33" s="32"/>
      <c r="SI33" s="32"/>
      <c r="SJ33" s="32"/>
      <c r="SK33" s="32"/>
      <c r="SL33" s="32"/>
      <c r="SM33" s="32"/>
      <c r="SN33" s="32"/>
      <c r="SO33" s="32"/>
      <c r="SP33" s="32"/>
      <c r="SQ33" s="32"/>
      <c r="SR33" s="32"/>
      <c r="SS33" s="32"/>
      <c r="ST33" s="32"/>
      <c r="SU33" s="32"/>
      <c r="SV33" s="32"/>
      <c r="SW33" s="32"/>
      <c r="SX33" s="32"/>
      <c r="SY33" s="32"/>
      <c r="SZ33" s="32"/>
      <c r="TA33" s="32"/>
      <c r="TB33" s="32"/>
      <c r="TC33" s="32"/>
      <c r="TD33" s="32"/>
      <c r="TE33" s="32"/>
      <c r="TF33" s="32"/>
      <c r="TG33" s="32"/>
      <c r="TH33" s="32"/>
      <c r="TI33" s="32"/>
      <c r="TJ33" s="32"/>
      <c r="TK33" s="32"/>
      <c r="TL33" s="32"/>
      <c r="TM33" s="32"/>
      <c r="TN33" s="32"/>
      <c r="TO33" s="32"/>
      <c r="TP33" s="32"/>
      <c r="TQ33" s="32"/>
      <c r="TR33" s="32"/>
      <c r="TS33" s="32"/>
    </row>
    <row r="34" spans="1:539" s="13" customFormat="1" x14ac:dyDescent="0.2">
      <c r="A34" s="219" t="s">
        <v>20</v>
      </c>
      <c r="B34" s="113">
        <v>22</v>
      </c>
      <c r="C34" s="11">
        <v>0</v>
      </c>
      <c r="D34" s="12">
        <v>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4"/>
      <c r="CE34" s="164"/>
      <c r="CF34" s="164"/>
      <c r="CG34" s="164"/>
      <c r="CH34" s="164"/>
      <c r="CI34" s="164"/>
      <c r="CJ34" s="164"/>
      <c r="CK34" s="164"/>
      <c r="CL34" s="164"/>
      <c r="CM34" s="164"/>
      <c r="CN34" s="164"/>
      <c r="CO34" s="164"/>
      <c r="CP34" s="164"/>
      <c r="CQ34" s="164"/>
      <c r="CR34" s="164"/>
      <c r="CS34" s="164"/>
      <c r="CT34" s="164"/>
      <c r="CU34" s="164"/>
      <c r="CV34" s="16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  <c r="EL34" s="164"/>
      <c r="EM34" s="164"/>
      <c r="EN34" s="164"/>
      <c r="EO34" s="164"/>
      <c r="EP34" s="164"/>
      <c r="EQ34" s="164"/>
      <c r="ER34" s="164"/>
      <c r="ES34" s="164"/>
      <c r="ET34" s="164"/>
      <c r="EU34" s="164"/>
      <c r="EV34" s="164"/>
      <c r="EW34" s="164"/>
      <c r="EX34" s="164"/>
      <c r="EY34" s="164"/>
      <c r="EZ34" s="164"/>
      <c r="FA34" s="164"/>
      <c r="FB34" s="164"/>
      <c r="FC34" s="164"/>
      <c r="FD34" s="164"/>
      <c r="FE34" s="164"/>
      <c r="FF34" s="164"/>
      <c r="FG34" s="164"/>
      <c r="FH34" s="164"/>
      <c r="FI34" s="164"/>
      <c r="FJ34" s="164"/>
      <c r="FK34" s="164"/>
      <c r="FL34" s="164"/>
      <c r="FM34" s="164"/>
      <c r="FN34" s="164"/>
      <c r="FO34" s="164"/>
      <c r="FP34" s="164"/>
      <c r="FQ34" s="164"/>
      <c r="FR34" s="164"/>
      <c r="FS34" s="164"/>
      <c r="FT34" s="164"/>
      <c r="FU34" s="164"/>
      <c r="FV34" s="164"/>
      <c r="FW34" s="164"/>
      <c r="FX34" s="164"/>
      <c r="FY34" s="164"/>
      <c r="FZ34" s="164"/>
      <c r="GA34" s="164"/>
      <c r="GB34" s="164"/>
      <c r="GC34" s="164"/>
      <c r="GD34" s="164"/>
      <c r="GE34" s="164"/>
      <c r="GF34" s="164"/>
      <c r="GG34" s="164"/>
      <c r="GH34" s="164"/>
      <c r="GI34" s="164"/>
      <c r="GJ34" s="164"/>
      <c r="GK34" s="164"/>
      <c r="GL34" s="164"/>
      <c r="GM34" s="164"/>
      <c r="GN34" s="164"/>
      <c r="GO34" s="164"/>
      <c r="GP34" s="164"/>
      <c r="GQ34" s="164"/>
      <c r="GR34" s="164"/>
      <c r="GS34" s="164"/>
      <c r="GT34" s="164"/>
      <c r="GU34" s="164"/>
      <c r="GV34" s="164"/>
      <c r="GW34" s="164"/>
      <c r="GX34" s="164"/>
      <c r="GY34" s="164"/>
      <c r="GZ34" s="164"/>
      <c r="HA34" s="164"/>
      <c r="HB34" s="164"/>
      <c r="HC34" s="164"/>
      <c r="HD34" s="164"/>
      <c r="HE34" s="164"/>
      <c r="HF34" s="164"/>
      <c r="HG34" s="164"/>
      <c r="HH34" s="164"/>
      <c r="HI34" s="164"/>
      <c r="HJ34" s="164"/>
      <c r="HK34" s="164"/>
      <c r="HL34" s="164"/>
      <c r="HM34" s="164"/>
      <c r="HN34" s="164"/>
      <c r="HO34" s="164"/>
      <c r="HP34" s="164"/>
      <c r="HQ34" s="164"/>
      <c r="HR34" s="164"/>
      <c r="HS34" s="164"/>
      <c r="HT34" s="164"/>
      <c r="HU34" s="164"/>
      <c r="HV34" s="164"/>
      <c r="HW34" s="164"/>
      <c r="HX34" s="164"/>
      <c r="HY34" s="164"/>
      <c r="HZ34" s="164"/>
      <c r="IA34" s="164"/>
      <c r="IB34" s="164"/>
      <c r="IC34" s="164"/>
      <c r="ID34" s="164"/>
      <c r="IE34" s="164"/>
      <c r="IF34" s="164"/>
      <c r="IG34" s="164"/>
      <c r="IH34" s="164"/>
      <c r="II34" s="164"/>
      <c r="IJ34" s="164"/>
      <c r="IK34" s="164"/>
      <c r="IL34" s="164"/>
      <c r="IM34" s="164"/>
      <c r="IN34" s="164"/>
      <c r="IO34" s="164"/>
      <c r="IP34" s="164"/>
      <c r="IQ34" s="164"/>
      <c r="IR34" s="164"/>
      <c r="IS34" s="164"/>
      <c r="IT34" s="164"/>
      <c r="IU34" s="164"/>
      <c r="IV34" s="164"/>
      <c r="IW34" s="164"/>
      <c r="IX34" s="164"/>
      <c r="IY34" s="164"/>
      <c r="IZ34" s="164"/>
      <c r="JA34" s="164"/>
      <c r="JB34" s="164"/>
      <c r="JC34" s="164"/>
      <c r="JD34" s="164"/>
      <c r="JE34" s="164"/>
      <c r="JF34" s="164"/>
      <c r="JG34" s="164"/>
      <c r="JH34" s="164"/>
      <c r="JI34" s="164"/>
      <c r="JJ34" s="164"/>
      <c r="JK34" s="164"/>
      <c r="JL34" s="164"/>
      <c r="JM34" s="164"/>
      <c r="JN34" s="164"/>
      <c r="JO34" s="164"/>
      <c r="JP34" s="164"/>
      <c r="JQ34" s="164"/>
      <c r="JR34" s="164"/>
      <c r="JS34" s="164"/>
      <c r="JT34" s="164"/>
      <c r="JU34" s="164"/>
      <c r="JV34" s="164"/>
      <c r="JW34" s="164"/>
      <c r="JX34" s="164"/>
      <c r="JY34" s="164"/>
      <c r="JZ34" s="164"/>
      <c r="KA34" s="164"/>
      <c r="KB34" s="164"/>
      <c r="KC34" s="164"/>
      <c r="KD34" s="164"/>
      <c r="KE34" s="164"/>
      <c r="KF34" s="164"/>
      <c r="KG34" s="164"/>
      <c r="KH34" s="164"/>
      <c r="KI34" s="164"/>
      <c r="KJ34" s="164"/>
      <c r="KK34" s="164"/>
      <c r="KL34" s="164"/>
      <c r="KM34" s="164"/>
      <c r="KN34" s="164"/>
      <c r="KO34" s="164"/>
      <c r="KP34" s="164"/>
      <c r="KQ34" s="164"/>
      <c r="KR34" s="164"/>
      <c r="KS34" s="164"/>
      <c r="KT34" s="164"/>
      <c r="KU34" s="164"/>
      <c r="KV34" s="164"/>
      <c r="KW34" s="164"/>
      <c r="KX34" s="164"/>
      <c r="KY34" s="164"/>
      <c r="KZ34" s="164"/>
      <c r="LA34" s="164"/>
      <c r="LB34" s="164"/>
      <c r="LC34" s="164"/>
      <c r="LD34" s="164"/>
      <c r="LE34" s="164"/>
      <c r="LF34" s="164"/>
      <c r="LG34" s="164"/>
      <c r="LH34" s="164"/>
      <c r="LI34" s="164"/>
      <c r="LJ34" s="164"/>
      <c r="LK34" s="164"/>
      <c r="LL34" s="164"/>
      <c r="LM34" s="164"/>
      <c r="LN34" s="164"/>
      <c r="LO34" s="164"/>
      <c r="LP34" s="164"/>
      <c r="LQ34" s="164"/>
      <c r="LR34" s="164"/>
      <c r="LS34" s="164"/>
      <c r="LT34" s="164"/>
      <c r="LU34" s="164"/>
      <c r="LV34" s="164"/>
      <c r="LW34" s="164"/>
      <c r="LX34" s="164"/>
      <c r="LY34" s="164"/>
      <c r="LZ34" s="164"/>
      <c r="MA34" s="164"/>
      <c r="MB34" s="164"/>
      <c r="MC34" s="164"/>
      <c r="MD34" s="164"/>
      <c r="ME34" s="164"/>
      <c r="MF34" s="164"/>
      <c r="MG34" s="164"/>
      <c r="MH34" s="164"/>
      <c r="MI34" s="164"/>
      <c r="MJ34" s="164"/>
      <c r="MK34" s="164"/>
      <c r="ML34" s="164"/>
      <c r="MM34" s="164"/>
      <c r="MN34" s="164"/>
      <c r="MO34" s="164"/>
      <c r="MP34" s="164"/>
      <c r="MQ34" s="164"/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164"/>
      <c r="ND34" s="164"/>
      <c r="NE34" s="164"/>
      <c r="NF34" s="164"/>
      <c r="NG34" s="164"/>
      <c r="NH34" s="164"/>
      <c r="NI34" s="164"/>
      <c r="NJ34" s="164"/>
      <c r="NK34" s="164"/>
      <c r="NL34" s="164"/>
      <c r="NM34" s="164"/>
      <c r="NN34" s="164"/>
      <c r="NO34" s="164"/>
      <c r="NP34" s="164"/>
      <c r="NQ34" s="164"/>
      <c r="NR34" s="164"/>
      <c r="NS34" s="164"/>
      <c r="NT34" s="164"/>
      <c r="NU34" s="164"/>
      <c r="NV34" s="164"/>
      <c r="NW34" s="164"/>
      <c r="NX34" s="164"/>
      <c r="NY34" s="164"/>
      <c r="NZ34" s="164"/>
      <c r="OA34" s="164"/>
      <c r="OB34" s="164"/>
      <c r="OC34" s="164"/>
      <c r="OD34" s="164"/>
      <c r="OE34" s="164"/>
      <c r="OF34" s="164"/>
      <c r="OG34" s="164"/>
      <c r="OH34" s="164"/>
      <c r="OI34" s="164"/>
      <c r="OJ34" s="164"/>
      <c r="OK34" s="164"/>
      <c r="OL34" s="164"/>
      <c r="OM34" s="164"/>
      <c r="ON34" s="164"/>
      <c r="OO34" s="164"/>
      <c r="OP34" s="164"/>
      <c r="OQ34" s="164"/>
      <c r="OR34" s="164"/>
      <c r="OS34" s="164"/>
      <c r="OT34" s="164"/>
      <c r="OU34" s="164"/>
      <c r="OV34" s="164"/>
      <c r="OW34" s="164"/>
      <c r="OX34" s="164"/>
      <c r="OY34" s="164"/>
      <c r="OZ34" s="164"/>
      <c r="PA34" s="164"/>
      <c r="PB34" s="164"/>
      <c r="PC34" s="164"/>
      <c r="PD34" s="164"/>
      <c r="PE34" s="164"/>
      <c r="PF34" s="164"/>
      <c r="PG34" s="164"/>
      <c r="PH34" s="164"/>
      <c r="PI34" s="164"/>
      <c r="PJ34" s="164"/>
      <c r="PK34" s="164"/>
      <c r="PL34" s="164"/>
      <c r="PM34" s="164"/>
      <c r="PN34" s="164"/>
      <c r="PO34" s="164"/>
      <c r="PP34" s="164"/>
      <c r="PQ34" s="164"/>
      <c r="PR34" s="164"/>
      <c r="PS34" s="164"/>
      <c r="PT34" s="164"/>
      <c r="PU34" s="164"/>
      <c r="PV34" s="164"/>
      <c r="PW34" s="164"/>
      <c r="PX34" s="164"/>
      <c r="PY34" s="164"/>
      <c r="PZ34" s="164"/>
      <c r="QA34" s="164"/>
      <c r="QB34" s="164"/>
      <c r="QC34" s="164"/>
      <c r="QD34" s="164"/>
      <c r="QE34" s="164"/>
      <c r="QF34" s="164"/>
      <c r="QG34" s="164"/>
      <c r="QH34" s="164"/>
      <c r="QI34" s="164"/>
      <c r="QJ34" s="164"/>
      <c r="QK34" s="164"/>
      <c r="QL34" s="164"/>
      <c r="QM34" s="164"/>
      <c r="QN34" s="164"/>
      <c r="QO34" s="164"/>
      <c r="QP34" s="164"/>
      <c r="QQ34" s="164"/>
      <c r="QR34" s="164"/>
      <c r="QS34" s="164"/>
      <c r="QT34" s="164"/>
      <c r="QU34" s="164"/>
      <c r="QV34" s="164"/>
      <c r="QW34" s="164"/>
      <c r="QX34" s="164"/>
      <c r="QY34" s="164"/>
      <c r="QZ34" s="164"/>
      <c r="RA34" s="164"/>
      <c r="RB34" s="164"/>
      <c r="RC34" s="164"/>
      <c r="RD34" s="164"/>
      <c r="RE34" s="164"/>
      <c r="RF34" s="164"/>
      <c r="RG34" s="164"/>
      <c r="RH34" s="164"/>
      <c r="RI34" s="164"/>
      <c r="RJ34" s="164"/>
      <c r="RK34" s="164"/>
      <c r="RL34" s="164"/>
      <c r="RM34" s="164"/>
      <c r="RN34" s="164"/>
      <c r="RO34" s="164"/>
      <c r="RP34" s="164"/>
      <c r="RQ34" s="164"/>
      <c r="RR34" s="164"/>
      <c r="RS34" s="164"/>
      <c r="RT34" s="164"/>
      <c r="RU34" s="164"/>
      <c r="RV34" s="164"/>
      <c r="RW34" s="164"/>
      <c r="RX34" s="164"/>
      <c r="RY34" s="164"/>
      <c r="RZ34" s="164"/>
      <c r="SA34" s="164"/>
      <c r="SB34" s="164"/>
      <c r="SC34" s="164"/>
      <c r="SD34" s="164"/>
      <c r="SE34" s="164"/>
      <c r="SF34" s="164"/>
      <c r="SG34" s="164"/>
      <c r="SH34" s="164"/>
      <c r="SI34" s="164"/>
      <c r="SJ34" s="164"/>
      <c r="SK34" s="164"/>
      <c r="SL34" s="164"/>
      <c r="SM34" s="164"/>
      <c r="SN34" s="164"/>
      <c r="SO34" s="164"/>
      <c r="SP34" s="164"/>
      <c r="SQ34" s="164"/>
      <c r="SR34" s="164"/>
      <c r="SS34" s="164"/>
      <c r="ST34" s="164"/>
      <c r="SU34" s="164"/>
      <c r="SV34" s="164"/>
      <c r="SW34" s="164"/>
      <c r="SX34" s="164"/>
      <c r="SY34" s="164"/>
      <c r="SZ34" s="164"/>
      <c r="TA34" s="164"/>
      <c r="TB34" s="164"/>
      <c r="TC34" s="164"/>
      <c r="TD34" s="164"/>
      <c r="TE34" s="164"/>
      <c r="TF34" s="164"/>
      <c r="TG34" s="164"/>
      <c r="TH34" s="164"/>
      <c r="TI34" s="164"/>
      <c r="TJ34" s="164"/>
      <c r="TK34" s="164"/>
      <c r="TL34" s="164"/>
      <c r="TM34" s="164"/>
      <c r="TN34" s="164"/>
      <c r="TO34" s="164"/>
      <c r="TP34" s="164"/>
      <c r="TQ34" s="164"/>
      <c r="TR34" s="164"/>
      <c r="TS34" s="164"/>
    </row>
    <row r="35" spans="1:539" s="13" customFormat="1" x14ac:dyDescent="0.2">
      <c r="A35" s="219" t="s">
        <v>15</v>
      </c>
      <c r="B35" s="113">
        <v>23</v>
      </c>
      <c r="C35" s="14">
        <v>0</v>
      </c>
      <c r="D35" s="15">
        <v>0</v>
      </c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4"/>
      <c r="BI35" s="164"/>
      <c r="BJ35" s="164"/>
      <c r="BK35" s="164"/>
      <c r="BL35" s="164"/>
      <c r="BM35" s="164"/>
      <c r="BN35" s="164"/>
      <c r="BO35" s="164"/>
      <c r="BP35" s="164"/>
      <c r="BQ35" s="164"/>
      <c r="BR35" s="164"/>
      <c r="BS35" s="164"/>
      <c r="BT35" s="164"/>
      <c r="BU35" s="164"/>
      <c r="BV35" s="164"/>
      <c r="BW35" s="164"/>
      <c r="BX35" s="164"/>
      <c r="BY35" s="164"/>
      <c r="BZ35" s="164"/>
      <c r="CA35" s="164"/>
      <c r="CB35" s="164"/>
      <c r="CC35" s="164"/>
      <c r="CD35" s="164"/>
      <c r="CE35" s="164"/>
      <c r="CF35" s="164"/>
      <c r="CG35" s="164"/>
      <c r="CH35" s="164"/>
      <c r="CI35" s="164"/>
      <c r="CJ35" s="164"/>
      <c r="CK35" s="164"/>
      <c r="CL35" s="164"/>
      <c r="CM35" s="164"/>
      <c r="CN35" s="164"/>
      <c r="CO35" s="164"/>
      <c r="CP35" s="164"/>
      <c r="CQ35" s="164"/>
      <c r="CR35" s="164"/>
      <c r="CS35" s="164"/>
      <c r="CT35" s="164"/>
      <c r="CU35" s="164"/>
      <c r="CV35" s="16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164"/>
      <c r="EL35" s="164"/>
      <c r="EM35" s="164"/>
      <c r="EN35" s="164"/>
      <c r="EO35" s="164"/>
      <c r="EP35" s="164"/>
      <c r="EQ35" s="164"/>
      <c r="ER35" s="164"/>
      <c r="ES35" s="164"/>
      <c r="ET35" s="164"/>
      <c r="EU35" s="164"/>
      <c r="EV35" s="164"/>
      <c r="EW35" s="164"/>
      <c r="EX35" s="164"/>
      <c r="EY35" s="164"/>
      <c r="EZ35" s="164"/>
      <c r="FA35" s="164"/>
      <c r="FB35" s="164"/>
      <c r="FC35" s="164"/>
      <c r="FD35" s="164"/>
      <c r="FE35" s="164"/>
      <c r="FF35" s="164"/>
      <c r="FG35" s="164"/>
      <c r="FH35" s="164"/>
      <c r="FI35" s="164"/>
      <c r="FJ35" s="164"/>
      <c r="FK35" s="164"/>
      <c r="FL35" s="164"/>
      <c r="FM35" s="164"/>
      <c r="FN35" s="164"/>
      <c r="FO35" s="164"/>
      <c r="FP35" s="164"/>
      <c r="FQ35" s="164"/>
      <c r="FR35" s="164"/>
      <c r="FS35" s="164"/>
      <c r="FT35" s="164"/>
      <c r="FU35" s="164"/>
      <c r="FV35" s="164"/>
      <c r="FW35" s="164"/>
      <c r="FX35" s="164"/>
      <c r="FY35" s="164"/>
      <c r="FZ35" s="164"/>
      <c r="GA35" s="164"/>
      <c r="GB35" s="164"/>
      <c r="GC35" s="164"/>
      <c r="GD35" s="164"/>
      <c r="GE35" s="164"/>
      <c r="GF35" s="164"/>
      <c r="GG35" s="164"/>
      <c r="GH35" s="164"/>
      <c r="GI35" s="164"/>
      <c r="GJ35" s="164"/>
      <c r="GK35" s="164"/>
      <c r="GL35" s="164"/>
      <c r="GM35" s="164"/>
      <c r="GN35" s="164"/>
      <c r="GO35" s="164"/>
      <c r="GP35" s="164"/>
      <c r="GQ35" s="164"/>
      <c r="GR35" s="164"/>
      <c r="GS35" s="164"/>
      <c r="GT35" s="164"/>
      <c r="GU35" s="164"/>
      <c r="GV35" s="164"/>
      <c r="GW35" s="164"/>
      <c r="GX35" s="164"/>
      <c r="GY35" s="164"/>
      <c r="GZ35" s="164"/>
      <c r="HA35" s="164"/>
      <c r="HB35" s="164"/>
      <c r="HC35" s="164"/>
      <c r="HD35" s="164"/>
      <c r="HE35" s="164"/>
      <c r="HF35" s="164"/>
      <c r="HG35" s="164"/>
      <c r="HH35" s="164"/>
      <c r="HI35" s="164"/>
      <c r="HJ35" s="164"/>
      <c r="HK35" s="164"/>
      <c r="HL35" s="164"/>
      <c r="HM35" s="164"/>
      <c r="HN35" s="164"/>
      <c r="HO35" s="164"/>
      <c r="HP35" s="164"/>
      <c r="HQ35" s="164"/>
      <c r="HR35" s="164"/>
      <c r="HS35" s="164"/>
      <c r="HT35" s="164"/>
      <c r="HU35" s="164"/>
      <c r="HV35" s="164"/>
      <c r="HW35" s="164"/>
      <c r="HX35" s="164"/>
      <c r="HY35" s="164"/>
      <c r="HZ35" s="164"/>
      <c r="IA35" s="164"/>
      <c r="IB35" s="164"/>
      <c r="IC35" s="164"/>
      <c r="ID35" s="164"/>
      <c r="IE35" s="164"/>
      <c r="IF35" s="164"/>
      <c r="IG35" s="164"/>
      <c r="IH35" s="164"/>
      <c r="II35" s="164"/>
      <c r="IJ35" s="164"/>
      <c r="IK35" s="164"/>
      <c r="IL35" s="164"/>
      <c r="IM35" s="164"/>
      <c r="IN35" s="164"/>
      <c r="IO35" s="164"/>
      <c r="IP35" s="164"/>
      <c r="IQ35" s="164"/>
      <c r="IR35" s="164"/>
      <c r="IS35" s="164"/>
      <c r="IT35" s="164"/>
      <c r="IU35" s="164"/>
      <c r="IV35" s="164"/>
      <c r="IW35" s="164"/>
      <c r="IX35" s="164"/>
      <c r="IY35" s="164"/>
      <c r="IZ35" s="164"/>
      <c r="JA35" s="164"/>
      <c r="JB35" s="164"/>
      <c r="JC35" s="164"/>
      <c r="JD35" s="164"/>
      <c r="JE35" s="164"/>
      <c r="JF35" s="164"/>
      <c r="JG35" s="164"/>
      <c r="JH35" s="164"/>
      <c r="JI35" s="164"/>
      <c r="JJ35" s="164"/>
      <c r="JK35" s="164"/>
      <c r="JL35" s="164"/>
      <c r="JM35" s="164"/>
      <c r="JN35" s="164"/>
      <c r="JO35" s="164"/>
      <c r="JP35" s="164"/>
      <c r="JQ35" s="164"/>
      <c r="JR35" s="164"/>
      <c r="JS35" s="164"/>
      <c r="JT35" s="164"/>
      <c r="JU35" s="164"/>
      <c r="JV35" s="164"/>
      <c r="JW35" s="164"/>
      <c r="JX35" s="164"/>
      <c r="JY35" s="164"/>
      <c r="JZ35" s="164"/>
      <c r="KA35" s="164"/>
      <c r="KB35" s="164"/>
      <c r="KC35" s="164"/>
      <c r="KD35" s="164"/>
      <c r="KE35" s="164"/>
      <c r="KF35" s="164"/>
      <c r="KG35" s="164"/>
      <c r="KH35" s="164"/>
      <c r="KI35" s="164"/>
      <c r="KJ35" s="164"/>
      <c r="KK35" s="164"/>
      <c r="KL35" s="164"/>
      <c r="KM35" s="164"/>
      <c r="KN35" s="164"/>
      <c r="KO35" s="164"/>
      <c r="KP35" s="164"/>
      <c r="KQ35" s="164"/>
      <c r="KR35" s="164"/>
      <c r="KS35" s="164"/>
      <c r="KT35" s="164"/>
      <c r="KU35" s="164"/>
      <c r="KV35" s="164"/>
      <c r="KW35" s="164"/>
      <c r="KX35" s="164"/>
      <c r="KY35" s="164"/>
      <c r="KZ35" s="164"/>
      <c r="LA35" s="164"/>
      <c r="LB35" s="164"/>
      <c r="LC35" s="164"/>
      <c r="LD35" s="164"/>
      <c r="LE35" s="164"/>
      <c r="LF35" s="164"/>
      <c r="LG35" s="164"/>
      <c r="LH35" s="164"/>
      <c r="LI35" s="164"/>
      <c r="LJ35" s="164"/>
      <c r="LK35" s="164"/>
      <c r="LL35" s="164"/>
      <c r="LM35" s="164"/>
      <c r="LN35" s="164"/>
      <c r="LO35" s="164"/>
      <c r="LP35" s="164"/>
      <c r="LQ35" s="164"/>
      <c r="LR35" s="164"/>
      <c r="LS35" s="164"/>
      <c r="LT35" s="164"/>
      <c r="LU35" s="164"/>
      <c r="LV35" s="164"/>
      <c r="LW35" s="164"/>
      <c r="LX35" s="164"/>
      <c r="LY35" s="164"/>
      <c r="LZ35" s="164"/>
      <c r="MA35" s="164"/>
      <c r="MB35" s="164"/>
      <c r="MC35" s="164"/>
      <c r="MD35" s="164"/>
      <c r="ME35" s="164"/>
      <c r="MF35" s="164"/>
      <c r="MG35" s="164"/>
      <c r="MH35" s="164"/>
      <c r="MI35" s="164"/>
      <c r="MJ35" s="164"/>
      <c r="MK35" s="164"/>
      <c r="ML35" s="164"/>
      <c r="MM35" s="164"/>
      <c r="MN35" s="164"/>
      <c r="MO35" s="164"/>
      <c r="MP35" s="164"/>
      <c r="MQ35" s="164"/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164"/>
      <c r="ND35" s="164"/>
      <c r="NE35" s="164"/>
      <c r="NF35" s="164"/>
      <c r="NG35" s="164"/>
      <c r="NH35" s="164"/>
      <c r="NI35" s="164"/>
      <c r="NJ35" s="164"/>
      <c r="NK35" s="164"/>
      <c r="NL35" s="164"/>
      <c r="NM35" s="164"/>
      <c r="NN35" s="164"/>
      <c r="NO35" s="164"/>
      <c r="NP35" s="164"/>
      <c r="NQ35" s="164"/>
      <c r="NR35" s="164"/>
      <c r="NS35" s="164"/>
      <c r="NT35" s="164"/>
      <c r="NU35" s="164"/>
      <c r="NV35" s="164"/>
      <c r="NW35" s="164"/>
      <c r="NX35" s="164"/>
      <c r="NY35" s="164"/>
      <c r="NZ35" s="164"/>
      <c r="OA35" s="164"/>
      <c r="OB35" s="164"/>
      <c r="OC35" s="164"/>
      <c r="OD35" s="164"/>
      <c r="OE35" s="164"/>
      <c r="OF35" s="164"/>
      <c r="OG35" s="164"/>
      <c r="OH35" s="164"/>
      <c r="OI35" s="164"/>
      <c r="OJ35" s="164"/>
      <c r="OK35" s="164"/>
      <c r="OL35" s="164"/>
      <c r="OM35" s="164"/>
      <c r="ON35" s="164"/>
      <c r="OO35" s="164"/>
      <c r="OP35" s="164"/>
      <c r="OQ35" s="164"/>
      <c r="OR35" s="164"/>
      <c r="OS35" s="164"/>
      <c r="OT35" s="164"/>
      <c r="OU35" s="164"/>
      <c r="OV35" s="164"/>
      <c r="OW35" s="164"/>
      <c r="OX35" s="164"/>
      <c r="OY35" s="164"/>
      <c r="OZ35" s="164"/>
      <c r="PA35" s="164"/>
      <c r="PB35" s="164"/>
      <c r="PC35" s="164"/>
      <c r="PD35" s="164"/>
      <c r="PE35" s="164"/>
      <c r="PF35" s="164"/>
      <c r="PG35" s="164"/>
      <c r="PH35" s="164"/>
      <c r="PI35" s="164"/>
      <c r="PJ35" s="164"/>
      <c r="PK35" s="164"/>
      <c r="PL35" s="164"/>
      <c r="PM35" s="164"/>
      <c r="PN35" s="164"/>
      <c r="PO35" s="164"/>
      <c r="PP35" s="164"/>
      <c r="PQ35" s="164"/>
      <c r="PR35" s="164"/>
      <c r="PS35" s="164"/>
      <c r="PT35" s="164"/>
      <c r="PU35" s="164"/>
      <c r="PV35" s="164"/>
      <c r="PW35" s="164"/>
      <c r="PX35" s="164"/>
      <c r="PY35" s="164"/>
      <c r="PZ35" s="164"/>
      <c r="QA35" s="164"/>
      <c r="QB35" s="164"/>
      <c r="QC35" s="164"/>
      <c r="QD35" s="164"/>
      <c r="QE35" s="164"/>
      <c r="QF35" s="164"/>
      <c r="QG35" s="164"/>
      <c r="QH35" s="164"/>
      <c r="QI35" s="164"/>
      <c r="QJ35" s="164"/>
      <c r="QK35" s="164"/>
      <c r="QL35" s="164"/>
      <c r="QM35" s="164"/>
      <c r="QN35" s="164"/>
      <c r="QO35" s="164"/>
      <c r="QP35" s="164"/>
      <c r="QQ35" s="164"/>
      <c r="QR35" s="164"/>
      <c r="QS35" s="164"/>
      <c r="QT35" s="164"/>
      <c r="QU35" s="164"/>
      <c r="QV35" s="164"/>
      <c r="QW35" s="164"/>
      <c r="QX35" s="164"/>
      <c r="QY35" s="164"/>
      <c r="QZ35" s="164"/>
      <c r="RA35" s="164"/>
      <c r="RB35" s="164"/>
      <c r="RC35" s="164"/>
      <c r="RD35" s="164"/>
      <c r="RE35" s="164"/>
      <c r="RF35" s="164"/>
      <c r="RG35" s="164"/>
      <c r="RH35" s="164"/>
      <c r="RI35" s="164"/>
      <c r="RJ35" s="164"/>
      <c r="RK35" s="164"/>
      <c r="RL35" s="164"/>
      <c r="RM35" s="164"/>
      <c r="RN35" s="164"/>
      <c r="RO35" s="164"/>
      <c r="RP35" s="164"/>
      <c r="RQ35" s="164"/>
      <c r="RR35" s="164"/>
      <c r="RS35" s="164"/>
      <c r="RT35" s="164"/>
      <c r="RU35" s="164"/>
      <c r="RV35" s="164"/>
      <c r="RW35" s="164"/>
      <c r="RX35" s="164"/>
      <c r="RY35" s="164"/>
      <c r="RZ35" s="164"/>
      <c r="SA35" s="164"/>
      <c r="SB35" s="164"/>
      <c r="SC35" s="164"/>
      <c r="SD35" s="164"/>
      <c r="SE35" s="164"/>
      <c r="SF35" s="164"/>
      <c r="SG35" s="164"/>
      <c r="SH35" s="164"/>
      <c r="SI35" s="164"/>
      <c r="SJ35" s="164"/>
      <c r="SK35" s="164"/>
      <c r="SL35" s="164"/>
      <c r="SM35" s="164"/>
      <c r="SN35" s="164"/>
      <c r="SO35" s="164"/>
      <c r="SP35" s="164"/>
      <c r="SQ35" s="164"/>
      <c r="SR35" s="164"/>
      <c r="SS35" s="164"/>
      <c r="ST35" s="164"/>
      <c r="SU35" s="164"/>
      <c r="SV35" s="164"/>
      <c r="SW35" s="164"/>
      <c r="SX35" s="164"/>
      <c r="SY35" s="164"/>
      <c r="SZ35" s="164"/>
      <c r="TA35" s="164"/>
      <c r="TB35" s="164"/>
      <c r="TC35" s="164"/>
      <c r="TD35" s="164"/>
      <c r="TE35" s="164"/>
      <c r="TF35" s="164"/>
      <c r="TG35" s="164"/>
      <c r="TH35" s="164"/>
      <c r="TI35" s="164"/>
      <c r="TJ35" s="164"/>
      <c r="TK35" s="164"/>
      <c r="TL35" s="164"/>
      <c r="TM35" s="164"/>
      <c r="TN35" s="164"/>
      <c r="TO35" s="164"/>
      <c r="TP35" s="164"/>
      <c r="TQ35" s="164"/>
      <c r="TR35" s="164"/>
      <c r="TS35" s="164"/>
    </row>
    <row r="36" spans="1:539" s="13" customFormat="1" x14ac:dyDescent="0.2">
      <c r="A36" s="219" t="s">
        <v>16</v>
      </c>
      <c r="B36" s="113">
        <v>24</v>
      </c>
      <c r="C36" s="14">
        <v>0</v>
      </c>
      <c r="D36" s="15">
        <v>0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164"/>
      <c r="BD36" s="164"/>
      <c r="BE36" s="164"/>
      <c r="BF36" s="164"/>
      <c r="BG36" s="164"/>
      <c r="BH36" s="164"/>
      <c r="BI36" s="164"/>
      <c r="BJ36" s="164"/>
      <c r="BK36" s="164"/>
      <c r="BL36" s="164"/>
      <c r="BM36" s="164"/>
      <c r="BN36" s="164"/>
      <c r="BO36" s="164"/>
      <c r="BP36" s="164"/>
      <c r="BQ36" s="164"/>
      <c r="BR36" s="164"/>
      <c r="BS36" s="164"/>
      <c r="BT36" s="164"/>
      <c r="BU36" s="164"/>
      <c r="BV36" s="164"/>
      <c r="BW36" s="164"/>
      <c r="BX36" s="164"/>
      <c r="BY36" s="164"/>
      <c r="BZ36" s="164"/>
      <c r="CA36" s="164"/>
      <c r="CB36" s="164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4"/>
      <c r="CQ36" s="164"/>
      <c r="CR36" s="164"/>
      <c r="CS36" s="164"/>
      <c r="CT36" s="164"/>
      <c r="CU36" s="164"/>
      <c r="CV36" s="164"/>
      <c r="CW36" s="164"/>
      <c r="CX36" s="164"/>
      <c r="CY36" s="164"/>
      <c r="CZ36" s="164"/>
      <c r="DA36" s="164"/>
      <c r="DB36" s="164"/>
      <c r="DC36" s="164"/>
      <c r="DD36" s="164"/>
      <c r="DE36" s="164"/>
      <c r="DF36" s="164"/>
      <c r="DG36" s="164"/>
      <c r="DH36" s="164"/>
      <c r="DI36" s="164"/>
      <c r="DJ36" s="164"/>
      <c r="DK36" s="164"/>
      <c r="DL36" s="164"/>
      <c r="DM36" s="164"/>
      <c r="DN36" s="164"/>
      <c r="DO36" s="164"/>
      <c r="DP36" s="164"/>
      <c r="DQ36" s="164"/>
      <c r="DR36" s="164"/>
      <c r="DS36" s="164"/>
      <c r="DT36" s="164"/>
      <c r="DU36" s="164"/>
      <c r="DV36" s="164"/>
      <c r="DW36" s="164"/>
      <c r="DX36" s="164"/>
      <c r="DY36" s="164"/>
      <c r="DZ36" s="164"/>
      <c r="EA36" s="164"/>
      <c r="EB36" s="164"/>
      <c r="EC36" s="164"/>
      <c r="ED36" s="164"/>
      <c r="EE36" s="164"/>
      <c r="EF36" s="164"/>
      <c r="EG36" s="164"/>
      <c r="EH36" s="164"/>
      <c r="EI36" s="164"/>
      <c r="EJ36" s="164"/>
      <c r="EK36" s="164"/>
      <c r="EL36" s="164"/>
      <c r="EM36" s="164"/>
      <c r="EN36" s="164"/>
      <c r="EO36" s="164"/>
      <c r="EP36" s="164"/>
      <c r="EQ36" s="164"/>
      <c r="ER36" s="164"/>
      <c r="ES36" s="164"/>
      <c r="ET36" s="164"/>
      <c r="EU36" s="164"/>
      <c r="EV36" s="164"/>
      <c r="EW36" s="164"/>
      <c r="EX36" s="164"/>
      <c r="EY36" s="164"/>
      <c r="EZ36" s="164"/>
      <c r="FA36" s="164"/>
      <c r="FB36" s="164"/>
      <c r="FC36" s="164"/>
      <c r="FD36" s="164"/>
      <c r="FE36" s="164"/>
      <c r="FF36" s="164"/>
      <c r="FG36" s="164"/>
      <c r="FH36" s="164"/>
      <c r="FI36" s="164"/>
      <c r="FJ36" s="164"/>
      <c r="FK36" s="164"/>
      <c r="FL36" s="164"/>
      <c r="FM36" s="164"/>
      <c r="FN36" s="164"/>
      <c r="FO36" s="164"/>
      <c r="FP36" s="164"/>
      <c r="FQ36" s="164"/>
      <c r="FR36" s="164"/>
      <c r="FS36" s="164"/>
      <c r="FT36" s="164"/>
      <c r="FU36" s="164"/>
      <c r="FV36" s="164"/>
      <c r="FW36" s="164"/>
      <c r="FX36" s="164"/>
      <c r="FY36" s="164"/>
      <c r="FZ36" s="164"/>
      <c r="GA36" s="164"/>
      <c r="GB36" s="164"/>
      <c r="GC36" s="164"/>
      <c r="GD36" s="164"/>
      <c r="GE36" s="164"/>
      <c r="GF36" s="164"/>
      <c r="GG36" s="164"/>
      <c r="GH36" s="164"/>
      <c r="GI36" s="164"/>
      <c r="GJ36" s="164"/>
      <c r="GK36" s="164"/>
      <c r="GL36" s="164"/>
      <c r="GM36" s="164"/>
      <c r="GN36" s="164"/>
      <c r="GO36" s="164"/>
      <c r="GP36" s="164"/>
      <c r="GQ36" s="164"/>
      <c r="GR36" s="164"/>
      <c r="GS36" s="164"/>
      <c r="GT36" s="164"/>
      <c r="GU36" s="164"/>
      <c r="GV36" s="164"/>
      <c r="GW36" s="164"/>
      <c r="GX36" s="164"/>
      <c r="GY36" s="164"/>
      <c r="GZ36" s="164"/>
      <c r="HA36" s="164"/>
      <c r="HB36" s="164"/>
      <c r="HC36" s="164"/>
      <c r="HD36" s="164"/>
      <c r="HE36" s="164"/>
      <c r="HF36" s="164"/>
      <c r="HG36" s="164"/>
      <c r="HH36" s="164"/>
      <c r="HI36" s="164"/>
      <c r="HJ36" s="164"/>
      <c r="HK36" s="164"/>
      <c r="HL36" s="164"/>
      <c r="HM36" s="164"/>
      <c r="HN36" s="164"/>
      <c r="HO36" s="164"/>
      <c r="HP36" s="164"/>
      <c r="HQ36" s="164"/>
      <c r="HR36" s="164"/>
      <c r="HS36" s="164"/>
      <c r="HT36" s="164"/>
      <c r="HU36" s="164"/>
      <c r="HV36" s="164"/>
      <c r="HW36" s="164"/>
      <c r="HX36" s="164"/>
      <c r="HY36" s="164"/>
      <c r="HZ36" s="164"/>
      <c r="IA36" s="164"/>
      <c r="IB36" s="164"/>
      <c r="IC36" s="164"/>
      <c r="ID36" s="164"/>
      <c r="IE36" s="164"/>
      <c r="IF36" s="164"/>
      <c r="IG36" s="164"/>
      <c r="IH36" s="164"/>
      <c r="II36" s="164"/>
      <c r="IJ36" s="164"/>
      <c r="IK36" s="164"/>
      <c r="IL36" s="164"/>
      <c r="IM36" s="164"/>
      <c r="IN36" s="164"/>
      <c r="IO36" s="164"/>
      <c r="IP36" s="164"/>
      <c r="IQ36" s="164"/>
      <c r="IR36" s="164"/>
      <c r="IS36" s="164"/>
      <c r="IT36" s="164"/>
      <c r="IU36" s="164"/>
      <c r="IV36" s="164"/>
      <c r="IW36" s="164"/>
      <c r="IX36" s="164"/>
      <c r="IY36" s="164"/>
      <c r="IZ36" s="164"/>
      <c r="JA36" s="164"/>
      <c r="JB36" s="164"/>
      <c r="JC36" s="164"/>
      <c r="JD36" s="164"/>
      <c r="JE36" s="164"/>
      <c r="JF36" s="164"/>
      <c r="JG36" s="164"/>
      <c r="JH36" s="164"/>
      <c r="JI36" s="164"/>
      <c r="JJ36" s="164"/>
      <c r="JK36" s="164"/>
      <c r="JL36" s="164"/>
      <c r="JM36" s="164"/>
      <c r="JN36" s="164"/>
      <c r="JO36" s="164"/>
      <c r="JP36" s="164"/>
      <c r="JQ36" s="164"/>
      <c r="JR36" s="164"/>
      <c r="JS36" s="164"/>
      <c r="JT36" s="164"/>
      <c r="JU36" s="164"/>
      <c r="JV36" s="164"/>
      <c r="JW36" s="164"/>
      <c r="JX36" s="164"/>
      <c r="JY36" s="164"/>
      <c r="JZ36" s="164"/>
      <c r="KA36" s="164"/>
      <c r="KB36" s="164"/>
      <c r="KC36" s="164"/>
      <c r="KD36" s="164"/>
      <c r="KE36" s="164"/>
      <c r="KF36" s="164"/>
      <c r="KG36" s="164"/>
      <c r="KH36" s="164"/>
      <c r="KI36" s="164"/>
      <c r="KJ36" s="164"/>
      <c r="KK36" s="164"/>
      <c r="KL36" s="164"/>
      <c r="KM36" s="164"/>
      <c r="KN36" s="164"/>
      <c r="KO36" s="164"/>
      <c r="KP36" s="164"/>
      <c r="KQ36" s="164"/>
      <c r="KR36" s="164"/>
      <c r="KS36" s="164"/>
      <c r="KT36" s="164"/>
      <c r="KU36" s="164"/>
      <c r="KV36" s="164"/>
      <c r="KW36" s="164"/>
      <c r="KX36" s="164"/>
      <c r="KY36" s="164"/>
      <c r="KZ36" s="164"/>
      <c r="LA36" s="164"/>
      <c r="LB36" s="164"/>
      <c r="LC36" s="164"/>
      <c r="LD36" s="164"/>
      <c r="LE36" s="164"/>
      <c r="LF36" s="164"/>
      <c r="LG36" s="164"/>
      <c r="LH36" s="164"/>
      <c r="LI36" s="164"/>
      <c r="LJ36" s="164"/>
      <c r="LK36" s="164"/>
      <c r="LL36" s="164"/>
      <c r="LM36" s="164"/>
      <c r="LN36" s="164"/>
      <c r="LO36" s="164"/>
      <c r="LP36" s="164"/>
      <c r="LQ36" s="164"/>
      <c r="LR36" s="164"/>
      <c r="LS36" s="164"/>
      <c r="LT36" s="164"/>
      <c r="LU36" s="164"/>
      <c r="LV36" s="164"/>
      <c r="LW36" s="164"/>
      <c r="LX36" s="164"/>
      <c r="LY36" s="164"/>
      <c r="LZ36" s="164"/>
      <c r="MA36" s="164"/>
      <c r="MB36" s="164"/>
      <c r="MC36" s="164"/>
      <c r="MD36" s="164"/>
      <c r="ME36" s="164"/>
      <c r="MF36" s="164"/>
      <c r="MG36" s="164"/>
      <c r="MH36" s="164"/>
      <c r="MI36" s="164"/>
      <c r="MJ36" s="164"/>
      <c r="MK36" s="164"/>
      <c r="ML36" s="164"/>
      <c r="MM36" s="164"/>
      <c r="MN36" s="164"/>
      <c r="MO36" s="164"/>
      <c r="MP36" s="164"/>
      <c r="MQ36" s="164"/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164"/>
      <c r="ND36" s="164"/>
      <c r="NE36" s="164"/>
      <c r="NF36" s="164"/>
      <c r="NG36" s="164"/>
      <c r="NH36" s="164"/>
      <c r="NI36" s="164"/>
      <c r="NJ36" s="164"/>
      <c r="NK36" s="164"/>
      <c r="NL36" s="164"/>
      <c r="NM36" s="164"/>
      <c r="NN36" s="164"/>
      <c r="NO36" s="164"/>
      <c r="NP36" s="164"/>
      <c r="NQ36" s="164"/>
      <c r="NR36" s="164"/>
      <c r="NS36" s="164"/>
      <c r="NT36" s="164"/>
      <c r="NU36" s="164"/>
      <c r="NV36" s="164"/>
      <c r="NW36" s="164"/>
      <c r="NX36" s="164"/>
      <c r="NY36" s="164"/>
      <c r="NZ36" s="164"/>
      <c r="OA36" s="164"/>
      <c r="OB36" s="164"/>
      <c r="OC36" s="164"/>
      <c r="OD36" s="164"/>
      <c r="OE36" s="164"/>
      <c r="OF36" s="164"/>
      <c r="OG36" s="164"/>
      <c r="OH36" s="164"/>
      <c r="OI36" s="164"/>
      <c r="OJ36" s="164"/>
      <c r="OK36" s="164"/>
      <c r="OL36" s="164"/>
      <c r="OM36" s="164"/>
      <c r="ON36" s="164"/>
      <c r="OO36" s="164"/>
      <c r="OP36" s="164"/>
      <c r="OQ36" s="164"/>
      <c r="OR36" s="164"/>
      <c r="OS36" s="164"/>
      <c r="OT36" s="164"/>
      <c r="OU36" s="164"/>
      <c r="OV36" s="164"/>
      <c r="OW36" s="164"/>
      <c r="OX36" s="164"/>
      <c r="OY36" s="164"/>
      <c r="OZ36" s="164"/>
      <c r="PA36" s="164"/>
      <c r="PB36" s="164"/>
      <c r="PC36" s="164"/>
      <c r="PD36" s="164"/>
      <c r="PE36" s="164"/>
      <c r="PF36" s="164"/>
      <c r="PG36" s="164"/>
      <c r="PH36" s="164"/>
      <c r="PI36" s="164"/>
      <c r="PJ36" s="164"/>
      <c r="PK36" s="164"/>
      <c r="PL36" s="164"/>
      <c r="PM36" s="164"/>
      <c r="PN36" s="164"/>
      <c r="PO36" s="164"/>
      <c r="PP36" s="164"/>
      <c r="PQ36" s="164"/>
      <c r="PR36" s="164"/>
      <c r="PS36" s="164"/>
      <c r="PT36" s="164"/>
      <c r="PU36" s="164"/>
      <c r="PV36" s="164"/>
      <c r="PW36" s="164"/>
      <c r="PX36" s="164"/>
      <c r="PY36" s="164"/>
      <c r="PZ36" s="164"/>
      <c r="QA36" s="164"/>
      <c r="QB36" s="164"/>
      <c r="QC36" s="164"/>
      <c r="QD36" s="164"/>
      <c r="QE36" s="164"/>
      <c r="QF36" s="164"/>
      <c r="QG36" s="164"/>
      <c r="QH36" s="164"/>
      <c r="QI36" s="164"/>
      <c r="QJ36" s="164"/>
      <c r="QK36" s="164"/>
      <c r="QL36" s="164"/>
      <c r="QM36" s="164"/>
      <c r="QN36" s="164"/>
      <c r="QO36" s="164"/>
      <c r="QP36" s="164"/>
      <c r="QQ36" s="164"/>
      <c r="QR36" s="164"/>
      <c r="QS36" s="164"/>
      <c r="QT36" s="164"/>
      <c r="QU36" s="164"/>
      <c r="QV36" s="164"/>
      <c r="QW36" s="164"/>
      <c r="QX36" s="164"/>
      <c r="QY36" s="164"/>
      <c r="QZ36" s="164"/>
      <c r="RA36" s="164"/>
      <c r="RB36" s="164"/>
      <c r="RC36" s="164"/>
      <c r="RD36" s="164"/>
      <c r="RE36" s="164"/>
      <c r="RF36" s="164"/>
      <c r="RG36" s="164"/>
      <c r="RH36" s="164"/>
      <c r="RI36" s="164"/>
      <c r="RJ36" s="164"/>
      <c r="RK36" s="164"/>
      <c r="RL36" s="164"/>
      <c r="RM36" s="164"/>
      <c r="RN36" s="164"/>
      <c r="RO36" s="164"/>
      <c r="RP36" s="164"/>
      <c r="RQ36" s="164"/>
      <c r="RR36" s="164"/>
      <c r="RS36" s="164"/>
      <c r="RT36" s="164"/>
      <c r="RU36" s="164"/>
      <c r="RV36" s="164"/>
      <c r="RW36" s="164"/>
      <c r="RX36" s="164"/>
      <c r="RY36" s="164"/>
      <c r="RZ36" s="164"/>
      <c r="SA36" s="164"/>
      <c r="SB36" s="164"/>
      <c r="SC36" s="164"/>
      <c r="SD36" s="164"/>
      <c r="SE36" s="164"/>
      <c r="SF36" s="164"/>
      <c r="SG36" s="164"/>
      <c r="SH36" s="164"/>
      <c r="SI36" s="164"/>
      <c r="SJ36" s="164"/>
      <c r="SK36" s="164"/>
      <c r="SL36" s="164"/>
      <c r="SM36" s="164"/>
      <c r="SN36" s="164"/>
      <c r="SO36" s="164"/>
      <c r="SP36" s="164"/>
      <c r="SQ36" s="164"/>
      <c r="SR36" s="164"/>
      <c r="SS36" s="164"/>
      <c r="ST36" s="164"/>
      <c r="SU36" s="164"/>
      <c r="SV36" s="164"/>
      <c r="SW36" s="164"/>
      <c r="SX36" s="164"/>
      <c r="SY36" s="164"/>
      <c r="SZ36" s="164"/>
      <c r="TA36" s="164"/>
      <c r="TB36" s="164"/>
      <c r="TC36" s="164"/>
      <c r="TD36" s="164"/>
      <c r="TE36" s="164"/>
      <c r="TF36" s="164"/>
      <c r="TG36" s="164"/>
      <c r="TH36" s="164"/>
      <c r="TI36" s="164"/>
      <c r="TJ36" s="164"/>
      <c r="TK36" s="164"/>
      <c r="TL36" s="164"/>
      <c r="TM36" s="164"/>
      <c r="TN36" s="164"/>
      <c r="TO36" s="164"/>
      <c r="TP36" s="164"/>
      <c r="TQ36" s="164"/>
      <c r="TR36" s="164"/>
      <c r="TS36" s="164"/>
    </row>
    <row r="37" spans="1:539" s="13" customFormat="1" x14ac:dyDescent="0.2">
      <c r="A37" s="219" t="s">
        <v>174</v>
      </c>
      <c r="B37" s="113">
        <v>25</v>
      </c>
      <c r="C37" s="14">
        <v>0</v>
      </c>
      <c r="D37" s="15">
        <v>68005</v>
      </c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164"/>
      <c r="EA37" s="164"/>
      <c r="EB37" s="164"/>
      <c r="EC37" s="164"/>
      <c r="ED37" s="164"/>
      <c r="EE37" s="164"/>
      <c r="EF37" s="164"/>
      <c r="EG37" s="164"/>
      <c r="EH37" s="164"/>
      <c r="EI37" s="164"/>
      <c r="EJ37" s="164"/>
      <c r="EK37" s="164"/>
      <c r="EL37" s="164"/>
      <c r="EM37" s="164"/>
      <c r="EN37" s="164"/>
      <c r="EO37" s="164"/>
      <c r="EP37" s="164"/>
      <c r="EQ37" s="164"/>
      <c r="ER37" s="164"/>
      <c r="ES37" s="164"/>
      <c r="ET37" s="164"/>
      <c r="EU37" s="164"/>
      <c r="EV37" s="164"/>
      <c r="EW37" s="164"/>
      <c r="EX37" s="164"/>
      <c r="EY37" s="164"/>
      <c r="EZ37" s="164"/>
      <c r="FA37" s="164"/>
      <c r="FB37" s="164"/>
      <c r="FC37" s="164"/>
      <c r="FD37" s="164"/>
      <c r="FE37" s="164"/>
      <c r="FF37" s="164"/>
      <c r="FG37" s="164"/>
      <c r="FH37" s="164"/>
      <c r="FI37" s="164"/>
      <c r="FJ37" s="164"/>
      <c r="FK37" s="164"/>
      <c r="FL37" s="164"/>
      <c r="FM37" s="164"/>
      <c r="FN37" s="164"/>
      <c r="FO37" s="164"/>
      <c r="FP37" s="164"/>
      <c r="FQ37" s="164"/>
      <c r="FR37" s="164"/>
      <c r="FS37" s="164"/>
      <c r="FT37" s="164"/>
      <c r="FU37" s="164"/>
      <c r="FV37" s="164"/>
      <c r="FW37" s="164"/>
      <c r="FX37" s="164"/>
      <c r="FY37" s="164"/>
      <c r="FZ37" s="164"/>
      <c r="GA37" s="164"/>
      <c r="GB37" s="164"/>
      <c r="GC37" s="164"/>
      <c r="GD37" s="164"/>
      <c r="GE37" s="164"/>
      <c r="GF37" s="164"/>
      <c r="GG37" s="164"/>
      <c r="GH37" s="164"/>
      <c r="GI37" s="164"/>
      <c r="GJ37" s="164"/>
      <c r="GK37" s="164"/>
      <c r="GL37" s="164"/>
      <c r="GM37" s="164"/>
      <c r="GN37" s="164"/>
      <c r="GO37" s="164"/>
      <c r="GP37" s="164"/>
      <c r="GQ37" s="164"/>
      <c r="GR37" s="164"/>
      <c r="GS37" s="164"/>
      <c r="GT37" s="164"/>
      <c r="GU37" s="164"/>
      <c r="GV37" s="164"/>
      <c r="GW37" s="164"/>
      <c r="GX37" s="164"/>
      <c r="GY37" s="164"/>
      <c r="GZ37" s="164"/>
      <c r="HA37" s="164"/>
      <c r="HB37" s="164"/>
      <c r="HC37" s="164"/>
      <c r="HD37" s="164"/>
      <c r="HE37" s="164"/>
      <c r="HF37" s="164"/>
      <c r="HG37" s="164"/>
      <c r="HH37" s="164"/>
      <c r="HI37" s="164"/>
      <c r="HJ37" s="164"/>
      <c r="HK37" s="164"/>
      <c r="HL37" s="164"/>
      <c r="HM37" s="164"/>
      <c r="HN37" s="164"/>
      <c r="HO37" s="164"/>
      <c r="HP37" s="164"/>
      <c r="HQ37" s="164"/>
      <c r="HR37" s="164"/>
      <c r="HS37" s="164"/>
      <c r="HT37" s="164"/>
      <c r="HU37" s="164"/>
      <c r="HV37" s="164"/>
      <c r="HW37" s="164"/>
      <c r="HX37" s="164"/>
      <c r="HY37" s="164"/>
      <c r="HZ37" s="164"/>
      <c r="IA37" s="164"/>
      <c r="IB37" s="164"/>
      <c r="IC37" s="164"/>
      <c r="ID37" s="164"/>
      <c r="IE37" s="164"/>
      <c r="IF37" s="164"/>
      <c r="IG37" s="164"/>
      <c r="IH37" s="164"/>
      <c r="II37" s="164"/>
      <c r="IJ37" s="164"/>
      <c r="IK37" s="164"/>
      <c r="IL37" s="164"/>
      <c r="IM37" s="164"/>
      <c r="IN37" s="164"/>
      <c r="IO37" s="164"/>
      <c r="IP37" s="164"/>
      <c r="IQ37" s="164"/>
      <c r="IR37" s="164"/>
      <c r="IS37" s="164"/>
      <c r="IT37" s="164"/>
      <c r="IU37" s="164"/>
      <c r="IV37" s="164"/>
      <c r="IW37" s="164"/>
      <c r="IX37" s="164"/>
      <c r="IY37" s="164"/>
      <c r="IZ37" s="164"/>
      <c r="JA37" s="164"/>
      <c r="JB37" s="164"/>
      <c r="JC37" s="164"/>
      <c r="JD37" s="164"/>
      <c r="JE37" s="164"/>
      <c r="JF37" s="164"/>
      <c r="JG37" s="164"/>
      <c r="JH37" s="164"/>
      <c r="JI37" s="164"/>
      <c r="JJ37" s="164"/>
      <c r="JK37" s="164"/>
      <c r="JL37" s="164"/>
      <c r="JM37" s="164"/>
      <c r="JN37" s="164"/>
      <c r="JO37" s="164"/>
      <c r="JP37" s="164"/>
      <c r="JQ37" s="164"/>
      <c r="JR37" s="164"/>
      <c r="JS37" s="164"/>
      <c r="JT37" s="164"/>
      <c r="JU37" s="164"/>
      <c r="JV37" s="164"/>
      <c r="JW37" s="164"/>
      <c r="JX37" s="164"/>
      <c r="JY37" s="164"/>
      <c r="JZ37" s="164"/>
      <c r="KA37" s="164"/>
      <c r="KB37" s="164"/>
      <c r="KC37" s="164"/>
      <c r="KD37" s="164"/>
      <c r="KE37" s="164"/>
      <c r="KF37" s="164"/>
      <c r="KG37" s="164"/>
      <c r="KH37" s="164"/>
      <c r="KI37" s="164"/>
      <c r="KJ37" s="164"/>
      <c r="KK37" s="164"/>
      <c r="KL37" s="164"/>
      <c r="KM37" s="164"/>
      <c r="KN37" s="164"/>
      <c r="KO37" s="164"/>
      <c r="KP37" s="164"/>
      <c r="KQ37" s="164"/>
      <c r="KR37" s="164"/>
      <c r="KS37" s="164"/>
      <c r="KT37" s="164"/>
      <c r="KU37" s="164"/>
      <c r="KV37" s="164"/>
      <c r="KW37" s="164"/>
      <c r="KX37" s="164"/>
      <c r="KY37" s="164"/>
      <c r="KZ37" s="164"/>
      <c r="LA37" s="164"/>
      <c r="LB37" s="164"/>
      <c r="LC37" s="164"/>
      <c r="LD37" s="164"/>
      <c r="LE37" s="164"/>
      <c r="LF37" s="164"/>
      <c r="LG37" s="164"/>
      <c r="LH37" s="164"/>
      <c r="LI37" s="164"/>
      <c r="LJ37" s="164"/>
      <c r="LK37" s="164"/>
      <c r="LL37" s="164"/>
      <c r="LM37" s="164"/>
      <c r="LN37" s="164"/>
      <c r="LO37" s="164"/>
      <c r="LP37" s="164"/>
      <c r="LQ37" s="164"/>
      <c r="LR37" s="164"/>
      <c r="LS37" s="164"/>
      <c r="LT37" s="164"/>
      <c r="LU37" s="164"/>
      <c r="LV37" s="164"/>
      <c r="LW37" s="164"/>
      <c r="LX37" s="164"/>
      <c r="LY37" s="164"/>
      <c r="LZ37" s="164"/>
      <c r="MA37" s="164"/>
      <c r="MB37" s="164"/>
      <c r="MC37" s="164"/>
      <c r="MD37" s="164"/>
      <c r="ME37" s="164"/>
      <c r="MF37" s="164"/>
      <c r="MG37" s="164"/>
      <c r="MH37" s="164"/>
      <c r="MI37" s="164"/>
      <c r="MJ37" s="164"/>
      <c r="MK37" s="164"/>
      <c r="ML37" s="164"/>
      <c r="MM37" s="164"/>
      <c r="MN37" s="164"/>
      <c r="MO37" s="164"/>
      <c r="MP37" s="164"/>
      <c r="MQ37" s="164"/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164"/>
      <c r="ND37" s="164"/>
      <c r="NE37" s="164"/>
      <c r="NF37" s="164"/>
      <c r="NG37" s="164"/>
      <c r="NH37" s="164"/>
      <c r="NI37" s="164"/>
      <c r="NJ37" s="164"/>
      <c r="NK37" s="164"/>
      <c r="NL37" s="164"/>
      <c r="NM37" s="164"/>
      <c r="NN37" s="164"/>
      <c r="NO37" s="164"/>
      <c r="NP37" s="164"/>
      <c r="NQ37" s="164"/>
      <c r="NR37" s="164"/>
      <c r="NS37" s="164"/>
      <c r="NT37" s="164"/>
      <c r="NU37" s="164"/>
      <c r="NV37" s="164"/>
      <c r="NW37" s="164"/>
      <c r="NX37" s="164"/>
      <c r="NY37" s="164"/>
      <c r="NZ37" s="164"/>
      <c r="OA37" s="164"/>
      <c r="OB37" s="164"/>
      <c r="OC37" s="164"/>
      <c r="OD37" s="164"/>
      <c r="OE37" s="164"/>
      <c r="OF37" s="164"/>
      <c r="OG37" s="164"/>
      <c r="OH37" s="164"/>
      <c r="OI37" s="164"/>
      <c r="OJ37" s="164"/>
      <c r="OK37" s="164"/>
      <c r="OL37" s="164"/>
      <c r="OM37" s="164"/>
      <c r="ON37" s="164"/>
      <c r="OO37" s="164"/>
      <c r="OP37" s="164"/>
      <c r="OQ37" s="164"/>
      <c r="OR37" s="164"/>
      <c r="OS37" s="164"/>
      <c r="OT37" s="164"/>
      <c r="OU37" s="164"/>
      <c r="OV37" s="164"/>
      <c r="OW37" s="164"/>
      <c r="OX37" s="164"/>
      <c r="OY37" s="164"/>
      <c r="OZ37" s="164"/>
      <c r="PA37" s="164"/>
      <c r="PB37" s="164"/>
      <c r="PC37" s="164"/>
      <c r="PD37" s="164"/>
      <c r="PE37" s="164"/>
      <c r="PF37" s="164"/>
      <c r="PG37" s="164"/>
      <c r="PH37" s="164"/>
      <c r="PI37" s="164"/>
      <c r="PJ37" s="164"/>
      <c r="PK37" s="164"/>
      <c r="PL37" s="164"/>
      <c r="PM37" s="164"/>
      <c r="PN37" s="164"/>
      <c r="PO37" s="164"/>
      <c r="PP37" s="164"/>
      <c r="PQ37" s="164"/>
      <c r="PR37" s="164"/>
      <c r="PS37" s="164"/>
      <c r="PT37" s="164"/>
      <c r="PU37" s="164"/>
      <c r="PV37" s="164"/>
      <c r="PW37" s="164"/>
      <c r="PX37" s="164"/>
      <c r="PY37" s="164"/>
      <c r="PZ37" s="164"/>
      <c r="QA37" s="164"/>
      <c r="QB37" s="164"/>
      <c r="QC37" s="164"/>
      <c r="QD37" s="164"/>
      <c r="QE37" s="164"/>
      <c r="QF37" s="164"/>
      <c r="QG37" s="164"/>
      <c r="QH37" s="164"/>
      <c r="QI37" s="164"/>
      <c r="QJ37" s="164"/>
      <c r="QK37" s="164"/>
      <c r="QL37" s="164"/>
      <c r="QM37" s="164"/>
      <c r="QN37" s="164"/>
      <c r="QO37" s="164"/>
      <c r="QP37" s="164"/>
      <c r="QQ37" s="164"/>
      <c r="QR37" s="164"/>
      <c r="QS37" s="164"/>
      <c r="QT37" s="164"/>
      <c r="QU37" s="164"/>
      <c r="QV37" s="164"/>
      <c r="QW37" s="164"/>
      <c r="QX37" s="164"/>
      <c r="QY37" s="164"/>
      <c r="QZ37" s="164"/>
      <c r="RA37" s="164"/>
      <c r="RB37" s="164"/>
      <c r="RC37" s="164"/>
      <c r="RD37" s="164"/>
      <c r="RE37" s="164"/>
      <c r="RF37" s="164"/>
      <c r="RG37" s="164"/>
      <c r="RH37" s="164"/>
      <c r="RI37" s="164"/>
      <c r="RJ37" s="164"/>
      <c r="RK37" s="164"/>
      <c r="RL37" s="164"/>
      <c r="RM37" s="164"/>
      <c r="RN37" s="164"/>
      <c r="RO37" s="164"/>
      <c r="RP37" s="164"/>
      <c r="RQ37" s="164"/>
      <c r="RR37" s="164"/>
      <c r="RS37" s="164"/>
      <c r="RT37" s="164"/>
      <c r="RU37" s="164"/>
      <c r="RV37" s="164"/>
      <c r="RW37" s="164"/>
      <c r="RX37" s="164"/>
      <c r="RY37" s="164"/>
      <c r="RZ37" s="164"/>
      <c r="SA37" s="164"/>
      <c r="SB37" s="164"/>
      <c r="SC37" s="164"/>
      <c r="SD37" s="164"/>
      <c r="SE37" s="164"/>
      <c r="SF37" s="164"/>
      <c r="SG37" s="164"/>
      <c r="SH37" s="164"/>
      <c r="SI37" s="164"/>
      <c r="SJ37" s="164"/>
      <c r="SK37" s="164"/>
      <c r="SL37" s="164"/>
      <c r="SM37" s="164"/>
      <c r="SN37" s="164"/>
      <c r="SO37" s="164"/>
      <c r="SP37" s="164"/>
      <c r="SQ37" s="164"/>
      <c r="SR37" s="164"/>
      <c r="SS37" s="164"/>
      <c r="ST37" s="164"/>
      <c r="SU37" s="164"/>
      <c r="SV37" s="164"/>
      <c r="SW37" s="164"/>
      <c r="SX37" s="164"/>
      <c r="SY37" s="164"/>
      <c r="SZ37" s="164"/>
      <c r="TA37" s="164"/>
      <c r="TB37" s="164"/>
      <c r="TC37" s="164"/>
      <c r="TD37" s="164"/>
      <c r="TE37" s="164"/>
      <c r="TF37" s="164"/>
      <c r="TG37" s="164"/>
      <c r="TH37" s="164"/>
      <c r="TI37" s="164"/>
      <c r="TJ37" s="164"/>
      <c r="TK37" s="164"/>
      <c r="TL37" s="164"/>
      <c r="TM37" s="164"/>
      <c r="TN37" s="164"/>
      <c r="TO37" s="164"/>
      <c r="TP37" s="164"/>
      <c r="TQ37" s="164"/>
      <c r="TR37" s="164"/>
      <c r="TS37" s="164"/>
    </row>
    <row r="38" spans="1:539" s="13" customFormat="1" x14ac:dyDescent="0.2">
      <c r="A38" s="219" t="s">
        <v>197</v>
      </c>
      <c r="B38" s="113">
        <v>26</v>
      </c>
      <c r="C38" s="14">
        <v>0</v>
      </c>
      <c r="D38" s="15">
        <v>0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164"/>
      <c r="EL38" s="164"/>
      <c r="EM38" s="164"/>
      <c r="EN38" s="164"/>
      <c r="EO38" s="164"/>
      <c r="EP38" s="164"/>
      <c r="EQ38" s="164"/>
      <c r="ER38" s="164"/>
      <c r="ES38" s="164"/>
      <c r="ET38" s="164"/>
      <c r="EU38" s="164"/>
      <c r="EV38" s="164"/>
      <c r="EW38" s="164"/>
      <c r="EX38" s="164"/>
      <c r="EY38" s="164"/>
      <c r="EZ38" s="164"/>
      <c r="FA38" s="164"/>
      <c r="FB38" s="164"/>
      <c r="FC38" s="164"/>
      <c r="FD38" s="164"/>
      <c r="FE38" s="164"/>
      <c r="FF38" s="164"/>
      <c r="FG38" s="164"/>
      <c r="FH38" s="164"/>
      <c r="FI38" s="164"/>
      <c r="FJ38" s="164"/>
      <c r="FK38" s="164"/>
      <c r="FL38" s="164"/>
      <c r="FM38" s="164"/>
      <c r="FN38" s="164"/>
      <c r="FO38" s="164"/>
      <c r="FP38" s="164"/>
      <c r="FQ38" s="164"/>
      <c r="FR38" s="164"/>
      <c r="FS38" s="164"/>
      <c r="FT38" s="164"/>
      <c r="FU38" s="164"/>
      <c r="FV38" s="164"/>
      <c r="FW38" s="164"/>
      <c r="FX38" s="164"/>
      <c r="FY38" s="164"/>
      <c r="FZ38" s="164"/>
      <c r="GA38" s="164"/>
      <c r="GB38" s="164"/>
      <c r="GC38" s="164"/>
      <c r="GD38" s="164"/>
      <c r="GE38" s="164"/>
      <c r="GF38" s="164"/>
      <c r="GG38" s="164"/>
      <c r="GH38" s="164"/>
      <c r="GI38" s="164"/>
      <c r="GJ38" s="164"/>
      <c r="GK38" s="164"/>
      <c r="GL38" s="164"/>
      <c r="GM38" s="164"/>
      <c r="GN38" s="164"/>
      <c r="GO38" s="164"/>
      <c r="GP38" s="164"/>
      <c r="GQ38" s="164"/>
      <c r="GR38" s="164"/>
      <c r="GS38" s="164"/>
      <c r="GT38" s="164"/>
      <c r="GU38" s="164"/>
      <c r="GV38" s="164"/>
      <c r="GW38" s="164"/>
      <c r="GX38" s="164"/>
      <c r="GY38" s="164"/>
      <c r="GZ38" s="164"/>
      <c r="HA38" s="164"/>
      <c r="HB38" s="164"/>
      <c r="HC38" s="164"/>
      <c r="HD38" s="164"/>
      <c r="HE38" s="164"/>
      <c r="HF38" s="164"/>
      <c r="HG38" s="164"/>
      <c r="HH38" s="164"/>
      <c r="HI38" s="164"/>
      <c r="HJ38" s="164"/>
      <c r="HK38" s="164"/>
      <c r="HL38" s="164"/>
      <c r="HM38" s="164"/>
      <c r="HN38" s="164"/>
      <c r="HO38" s="164"/>
      <c r="HP38" s="164"/>
      <c r="HQ38" s="164"/>
      <c r="HR38" s="164"/>
      <c r="HS38" s="164"/>
      <c r="HT38" s="164"/>
      <c r="HU38" s="164"/>
      <c r="HV38" s="164"/>
      <c r="HW38" s="164"/>
      <c r="HX38" s="164"/>
      <c r="HY38" s="164"/>
      <c r="HZ38" s="164"/>
      <c r="IA38" s="164"/>
      <c r="IB38" s="164"/>
      <c r="IC38" s="164"/>
      <c r="ID38" s="164"/>
      <c r="IE38" s="164"/>
      <c r="IF38" s="164"/>
      <c r="IG38" s="164"/>
      <c r="IH38" s="164"/>
      <c r="II38" s="164"/>
      <c r="IJ38" s="164"/>
      <c r="IK38" s="164"/>
      <c r="IL38" s="164"/>
      <c r="IM38" s="164"/>
      <c r="IN38" s="164"/>
      <c r="IO38" s="164"/>
      <c r="IP38" s="164"/>
      <c r="IQ38" s="164"/>
      <c r="IR38" s="164"/>
      <c r="IS38" s="164"/>
      <c r="IT38" s="164"/>
      <c r="IU38" s="164"/>
      <c r="IV38" s="164"/>
      <c r="IW38" s="164"/>
      <c r="IX38" s="164"/>
      <c r="IY38" s="164"/>
      <c r="IZ38" s="164"/>
      <c r="JA38" s="164"/>
      <c r="JB38" s="164"/>
      <c r="JC38" s="164"/>
      <c r="JD38" s="164"/>
      <c r="JE38" s="164"/>
      <c r="JF38" s="164"/>
      <c r="JG38" s="164"/>
      <c r="JH38" s="164"/>
      <c r="JI38" s="164"/>
      <c r="JJ38" s="164"/>
      <c r="JK38" s="164"/>
      <c r="JL38" s="164"/>
      <c r="JM38" s="164"/>
      <c r="JN38" s="164"/>
      <c r="JO38" s="164"/>
      <c r="JP38" s="164"/>
      <c r="JQ38" s="164"/>
      <c r="JR38" s="164"/>
      <c r="JS38" s="164"/>
      <c r="JT38" s="164"/>
      <c r="JU38" s="164"/>
      <c r="JV38" s="164"/>
      <c r="JW38" s="164"/>
      <c r="JX38" s="164"/>
      <c r="JY38" s="164"/>
      <c r="JZ38" s="164"/>
      <c r="KA38" s="164"/>
      <c r="KB38" s="164"/>
      <c r="KC38" s="164"/>
      <c r="KD38" s="164"/>
      <c r="KE38" s="164"/>
      <c r="KF38" s="164"/>
      <c r="KG38" s="164"/>
      <c r="KH38" s="164"/>
      <c r="KI38" s="164"/>
      <c r="KJ38" s="164"/>
      <c r="KK38" s="164"/>
      <c r="KL38" s="164"/>
      <c r="KM38" s="164"/>
      <c r="KN38" s="164"/>
      <c r="KO38" s="164"/>
      <c r="KP38" s="164"/>
      <c r="KQ38" s="164"/>
      <c r="KR38" s="164"/>
      <c r="KS38" s="164"/>
      <c r="KT38" s="164"/>
      <c r="KU38" s="164"/>
      <c r="KV38" s="164"/>
      <c r="KW38" s="164"/>
      <c r="KX38" s="164"/>
      <c r="KY38" s="164"/>
      <c r="KZ38" s="164"/>
      <c r="LA38" s="164"/>
      <c r="LB38" s="164"/>
      <c r="LC38" s="164"/>
      <c r="LD38" s="164"/>
      <c r="LE38" s="164"/>
      <c r="LF38" s="164"/>
      <c r="LG38" s="164"/>
      <c r="LH38" s="164"/>
      <c r="LI38" s="164"/>
      <c r="LJ38" s="164"/>
      <c r="LK38" s="164"/>
      <c r="LL38" s="164"/>
      <c r="LM38" s="164"/>
      <c r="LN38" s="164"/>
      <c r="LO38" s="164"/>
      <c r="LP38" s="164"/>
      <c r="LQ38" s="164"/>
      <c r="LR38" s="164"/>
      <c r="LS38" s="164"/>
      <c r="LT38" s="164"/>
      <c r="LU38" s="164"/>
      <c r="LV38" s="164"/>
      <c r="LW38" s="164"/>
      <c r="LX38" s="164"/>
      <c r="LY38" s="164"/>
      <c r="LZ38" s="164"/>
      <c r="MA38" s="164"/>
      <c r="MB38" s="164"/>
      <c r="MC38" s="164"/>
      <c r="MD38" s="164"/>
      <c r="ME38" s="164"/>
      <c r="MF38" s="164"/>
      <c r="MG38" s="164"/>
      <c r="MH38" s="164"/>
      <c r="MI38" s="164"/>
      <c r="MJ38" s="164"/>
      <c r="MK38" s="164"/>
      <c r="ML38" s="164"/>
      <c r="MM38" s="164"/>
      <c r="MN38" s="164"/>
      <c r="MO38" s="164"/>
      <c r="MP38" s="164"/>
      <c r="MQ38" s="164"/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164"/>
      <c r="ND38" s="164"/>
      <c r="NE38" s="164"/>
      <c r="NF38" s="164"/>
      <c r="NG38" s="164"/>
      <c r="NH38" s="164"/>
      <c r="NI38" s="164"/>
      <c r="NJ38" s="164"/>
      <c r="NK38" s="164"/>
      <c r="NL38" s="164"/>
      <c r="NM38" s="164"/>
      <c r="NN38" s="164"/>
      <c r="NO38" s="164"/>
      <c r="NP38" s="164"/>
      <c r="NQ38" s="164"/>
      <c r="NR38" s="164"/>
      <c r="NS38" s="164"/>
      <c r="NT38" s="164"/>
      <c r="NU38" s="164"/>
      <c r="NV38" s="164"/>
      <c r="NW38" s="164"/>
      <c r="NX38" s="164"/>
      <c r="NY38" s="164"/>
      <c r="NZ38" s="164"/>
      <c r="OA38" s="164"/>
      <c r="OB38" s="164"/>
      <c r="OC38" s="164"/>
      <c r="OD38" s="164"/>
      <c r="OE38" s="164"/>
      <c r="OF38" s="164"/>
      <c r="OG38" s="164"/>
      <c r="OH38" s="164"/>
      <c r="OI38" s="164"/>
      <c r="OJ38" s="164"/>
      <c r="OK38" s="164"/>
      <c r="OL38" s="164"/>
      <c r="OM38" s="164"/>
      <c r="ON38" s="164"/>
      <c r="OO38" s="164"/>
      <c r="OP38" s="164"/>
      <c r="OQ38" s="164"/>
      <c r="OR38" s="164"/>
      <c r="OS38" s="164"/>
      <c r="OT38" s="164"/>
      <c r="OU38" s="164"/>
      <c r="OV38" s="164"/>
      <c r="OW38" s="164"/>
      <c r="OX38" s="164"/>
      <c r="OY38" s="164"/>
      <c r="OZ38" s="164"/>
      <c r="PA38" s="164"/>
      <c r="PB38" s="164"/>
      <c r="PC38" s="164"/>
      <c r="PD38" s="164"/>
      <c r="PE38" s="164"/>
      <c r="PF38" s="164"/>
      <c r="PG38" s="164"/>
      <c r="PH38" s="164"/>
      <c r="PI38" s="164"/>
      <c r="PJ38" s="164"/>
      <c r="PK38" s="164"/>
      <c r="PL38" s="164"/>
      <c r="PM38" s="164"/>
      <c r="PN38" s="164"/>
      <c r="PO38" s="164"/>
      <c r="PP38" s="164"/>
      <c r="PQ38" s="164"/>
      <c r="PR38" s="164"/>
      <c r="PS38" s="164"/>
      <c r="PT38" s="164"/>
      <c r="PU38" s="164"/>
      <c r="PV38" s="164"/>
      <c r="PW38" s="164"/>
      <c r="PX38" s="164"/>
      <c r="PY38" s="164"/>
      <c r="PZ38" s="164"/>
      <c r="QA38" s="164"/>
      <c r="QB38" s="164"/>
      <c r="QC38" s="164"/>
      <c r="QD38" s="164"/>
      <c r="QE38" s="164"/>
      <c r="QF38" s="164"/>
      <c r="QG38" s="164"/>
      <c r="QH38" s="164"/>
      <c r="QI38" s="164"/>
      <c r="QJ38" s="164"/>
      <c r="QK38" s="164"/>
      <c r="QL38" s="164"/>
      <c r="QM38" s="164"/>
      <c r="QN38" s="164"/>
      <c r="QO38" s="164"/>
      <c r="QP38" s="164"/>
      <c r="QQ38" s="164"/>
      <c r="QR38" s="164"/>
      <c r="QS38" s="164"/>
      <c r="QT38" s="164"/>
      <c r="QU38" s="164"/>
      <c r="QV38" s="164"/>
      <c r="QW38" s="164"/>
      <c r="QX38" s="164"/>
      <c r="QY38" s="164"/>
      <c r="QZ38" s="164"/>
      <c r="RA38" s="164"/>
      <c r="RB38" s="164"/>
      <c r="RC38" s="164"/>
      <c r="RD38" s="164"/>
      <c r="RE38" s="164"/>
      <c r="RF38" s="164"/>
      <c r="RG38" s="164"/>
      <c r="RH38" s="164"/>
      <c r="RI38" s="164"/>
      <c r="RJ38" s="164"/>
      <c r="RK38" s="164"/>
      <c r="RL38" s="164"/>
      <c r="RM38" s="164"/>
      <c r="RN38" s="164"/>
      <c r="RO38" s="164"/>
      <c r="RP38" s="164"/>
      <c r="RQ38" s="164"/>
      <c r="RR38" s="164"/>
      <c r="RS38" s="164"/>
      <c r="RT38" s="164"/>
      <c r="RU38" s="164"/>
      <c r="RV38" s="164"/>
      <c r="RW38" s="164"/>
      <c r="RX38" s="164"/>
      <c r="RY38" s="164"/>
      <c r="RZ38" s="164"/>
      <c r="SA38" s="164"/>
      <c r="SB38" s="164"/>
      <c r="SC38" s="164"/>
      <c r="SD38" s="164"/>
      <c r="SE38" s="164"/>
      <c r="SF38" s="164"/>
      <c r="SG38" s="164"/>
      <c r="SH38" s="164"/>
      <c r="SI38" s="164"/>
      <c r="SJ38" s="164"/>
      <c r="SK38" s="164"/>
      <c r="SL38" s="164"/>
      <c r="SM38" s="164"/>
      <c r="SN38" s="164"/>
      <c r="SO38" s="164"/>
      <c r="SP38" s="164"/>
      <c r="SQ38" s="164"/>
      <c r="SR38" s="164"/>
      <c r="SS38" s="164"/>
      <c r="ST38" s="164"/>
      <c r="SU38" s="164"/>
      <c r="SV38" s="164"/>
      <c r="SW38" s="164"/>
      <c r="SX38" s="164"/>
      <c r="SY38" s="164"/>
      <c r="SZ38" s="164"/>
      <c r="TA38" s="164"/>
      <c r="TB38" s="164"/>
      <c r="TC38" s="164"/>
      <c r="TD38" s="164"/>
      <c r="TE38" s="164"/>
      <c r="TF38" s="164"/>
      <c r="TG38" s="164"/>
      <c r="TH38" s="164"/>
      <c r="TI38" s="164"/>
      <c r="TJ38" s="164"/>
      <c r="TK38" s="164"/>
      <c r="TL38" s="164"/>
      <c r="TM38" s="164"/>
      <c r="TN38" s="164"/>
      <c r="TO38" s="164"/>
      <c r="TP38" s="164"/>
      <c r="TQ38" s="164"/>
      <c r="TR38" s="164"/>
      <c r="TS38" s="164"/>
    </row>
    <row r="39" spans="1:539" s="8" customFormat="1" x14ac:dyDescent="0.2">
      <c r="A39" s="218" t="s">
        <v>26</v>
      </c>
      <c r="B39" s="118">
        <v>27</v>
      </c>
      <c r="C39" s="22">
        <v>0</v>
      </c>
      <c r="D39" s="25">
        <v>68005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</row>
    <row r="40" spans="1:539" s="8" customFormat="1" x14ac:dyDescent="0.2">
      <c r="A40" s="218" t="s">
        <v>21</v>
      </c>
      <c r="B40" s="118">
        <v>28</v>
      </c>
      <c r="C40" s="23">
        <v>2552859</v>
      </c>
      <c r="D40" s="24">
        <v>3282657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</row>
    <row r="41" spans="1:539" s="8" customFormat="1" x14ac:dyDescent="0.2">
      <c r="A41" s="218" t="s">
        <v>175</v>
      </c>
      <c r="B41" s="112"/>
      <c r="C41" s="17"/>
      <c r="D41" s="1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</row>
    <row r="42" spans="1:539" s="13" customFormat="1" x14ac:dyDescent="0.2">
      <c r="A42" s="219" t="s">
        <v>176</v>
      </c>
      <c r="B42" s="113">
        <v>29</v>
      </c>
      <c r="C42" s="14">
        <v>4982627845</v>
      </c>
      <c r="D42" s="15">
        <v>5904077775</v>
      </c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164"/>
      <c r="BD42" s="164"/>
      <c r="BE42" s="164"/>
      <c r="BF42" s="164"/>
      <c r="BG42" s="164"/>
      <c r="BH42" s="164"/>
      <c r="BI42" s="164"/>
      <c r="BJ42" s="164"/>
      <c r="BK42" s="164"/>
      <c r="BL42" s="164"/>
      <c r="BM42" s="164"/>
      <c r="BN42" s="164"/>
      <c r="BO42" s="164"/>
      <c r="BP42" s="164"/>
      <c r="BQ42" s="164"/>
      <c r="BR42" s="164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4"/>
      <c r="CQ42" s="164"/>
      <c r="CR42" s="164"/>
      <c r="CS42" s="164"/>
      <c r="CT42" s="164"/>
      <c r="CU42" s="164"/>
      <c r="CV42" s="164"/>
      <c r="CW42" s="164"/>
      <c r="CX42" s="164"/>
      <c r="CY42" s="164"/>
      <c r="CZ42" s="164"/>
      <c r="DA42" s="164"/>
      <c r="DB42" s="164"/>
      <c r="DC42" s="164"/>
      <c r="DD42" s="164"/>
      <c r="DE42" s="164"/>
      <c r="DF42" s="164"/>
      <c r="DG42" s="164"/>
      <c r="DH42" s="164"/>
      <c r="DI42" s="164"/>
      <c r="DJ42" s="164"/>
      <c r="DK42" s="164"/>
      <c r="DL42" s="164"/>
      <c r="DM42" s="164"/>
      <c r="DN42" s="164"/>
      <c r="DO42" s="164"/>
      <c r="DP42" s="164"/>
      <c r="DQ42" s="164"/>
      <c r="DR42" s="164"/>
      <c r="DS42" s="164"/>
      <c r="DT42" s="164"/>
      <c r="DU42" s="164"/>
      <c r="DV42" s="164"/>
      <c r="DW42" s="164"/>
      <c r="DX42" s="164"/>
      <c r="DY42" s="164"/>
      <c r="DZ42" s="164"/>
      <c r="EA42" s="164"/>
      <c r="EB42" s="164"/>
      <c r="EC42" s="164"/>
      <c r="ED42" s="164"/>
      <c r="EE42" s="164"/>
      <c r="EF42" s="164"/>
      <c r="EG42" s="164"/>
      <c r="EH42" s="164"/>
      <c r="EI42" s="164"/>
      <c r="EJ42" s="164"/>
      <c r="EK42" s="164"/>
      <c r="EL42" s="164"/>
      <c r="EM42" s="164"/>
      <c r="EN42" s="164"/>
      <c r="EO42" s="164"/>
      <c r="EP42" s="164"/>
      <c r="EQ42" s="164"/>
      <c r="ER42" s="164"/>
      <c r="ES42" s="164"/>
      <c r="ET42" s="164"/>
      <c r="EU42" s="164"/>
      <c r="EV42" s="164"/>
      <c r="EW42" s="164"/>
      <c r="EX42" s="164"/>
      <c r="EY42" s="164"/>
      <c r="EZ42" s="164"/>
      <c r="FA42" s="164"/>
      <c r="FB42" s="164"/>
      <c r="FC42" s="164"/>
      <c r="FD42" s="164"/>
      <c r="FE42" s="164"/>
      <c r="FF42" s="164"/>
      <c r="FG42" s="164"/>
      <c r="FH42" s="164"/>
      <c r="FI42" s="164"/>
      <c r="FJ42" s="164"/>
      <c r="FK42" s="164"/>
      <c r="FL42" s="164"/>
      <c r="FM42" s="164"/>
      <c r="FN42" s="164"/>
      <c r="FO42" s="164"/>
      <c r="FP42" s="164"/>
      <c r="FQ42" s="164"/>
      <c r="FR42" s="164"/>
      <c r="FS42" s="164"/>
      <c r="FT42" s="164"/>
      <c r="FU42" s="164"/>
      <c r="FV42" s="164"/>
      <c r="FW42" s="164"/>
      <c r="FX42" s="164"/>
      <c r="FY42" s="164"/>
      <c r="FZ42" s="164"/>
      <c r="GA42" s="164"/>
      <c r="GB42" s="164"/>
      <c r="GC42" s="164"/>
      <c r="GD42" s="164"/>
      <c r="GE42" s="164"/>
      <c r="GF42" s="164"/>
      <c r="GG42" s="164"/>
      <c r="GH42" s="164"/>
      <c r="GI42" s="164"/>
      <c r="GJ42" s="164"/>
      <c r="GK42" s="164"/>
      <c r="GL42" s="164"/>
      <c r="GM42" s="164"/>
      <c r="GN42" s="164"/>
      <c r="GO42" s="164"/>
      <c r="GP42" s="164"/>
      <c r="GQ42" s="164"/>
      <c r="GR42" s="164"/>
      <c r="GS42" s="164"/>
      <c r="GT42" s="164"/>
      <c r="GU42" s="164"/>
      <c r="GV42" s="164"/>
      <c r="GW42" s="164"/>
      <c r="GX42" s="164"/>
      <c r="GY42" s="164"/>
      <c r="GZ42" s="164"/>
      <c r="HA42" s="164"/>
      <c r="HB42" s="164"/>
      <c r="HC42" s="164"/>
      <c r="HD42" s="164"/>
      <c r="HE42" s="164"/>
      <c r="HF42" s="164"/>
      <c r="HG42" s="164"/>
      <c r="HH42" s="164"/>
      <c r="HI42" s="164"/>
      <c r="HJ42" s="164"/>
      <c r="HK42" s="164"/>
      <c r="HL42" s="164"/>
      <c r="HM42" s="164"/>
      <c r="HN42" s="164"/>
      <c r="HO42" s="164"/>
      <c r="HP42" s="164"/>
      <c r="HQ42" s="164"/>
      <c r="HR42" s="164"/>
      <c r="HS42" s="164"/>
      <c r="HT42" s="164"/>
      <c r="HU42" s="164"/>
      <c r="HV42" s="164"/>
      <c r="HW42" s="164"/>
      <c r="HX42" s="164"/>
      <c r="HY42" s="164"/>
      <c r="HZ42" s="164"/>
      <c r="IA42" s="164"/>
      <c r="IB42" s="164"/>
      <c r="IC42" s="164"/>
      <c r="ID42" s="164"/>
      <c r="IE42" s="164"/>
      <c r="IF42" s="164"/>
      <c r="IG42" s="164"/>
      <c r="IH42" s="164"/>
      <c r="II42" s="164"/>
      <c r="IJ42" s="164"/>
      <c r="IK42" s="164"/>
      <c r="IL42" s="164"/>
      <c r="IM42" s="164"/>
      <c r="IN42" s="164"/>
      <c r="IO42" s="164"/>
      <c r="IP42" s="164"/>
      <c r="IQ42" s="164"/>
      <c r="IR42" s="164"/>
      <c r="IS42" s="164"/>
      <c r="IT42" s="164"/>
      <c r="IU42" s="164"/>
      <c r="IV42" s="164"/>
      <c r="IW42" s="164"/>
      <c r="IX42" s="164"/>
      <c r="IY42" s="164"/>
      <c r="IZ42" s="164"/>
      <c r="JA42" s="164"/>
      <c r="JB42" s="164"/>
      <c r="JC42" s="164"/>
      <c r="JD42" s="164"/>
      <c r="JE42" s="164"/>
      <c r="JF42" s="164"/>
      <c r="JG42" s="164"/>
      <c r="JH42" s="164"/>
      <c r="JI42" s="164"/>
      <c r="JJ42" s="164"/>
      <c r="JK42" s="164"/>
      <c r="JL42" s="164"/>
      <c r="JM42" s="164"/>
      <c r="JN42" s="164"/>
      <c r="JO42" s="164"/>
      <c r="JP42" s="164"/>
      <c r="JQ42" s="164"/>
      <c r="JR42" s="164"/>
      <c r="JS42" s="164"/>
      <c r="JT42" s="164"/>
      <c r="JU42" s="164"/>
      <c r="JV42" s="164"/>
      <c r="JW42" s="164"/>
      <c r="JX42" s="164"/>
      <c r="JY42" s="164"/>
      <c r="JZ42" s="164"/>
      <c r="KA42" s="164"/>
      <c r="KB42" s="164"/>
      <c r="KC42" s="164"/>
      <c r="KD42" s="164"/>
      <c r="KE42" s="164"/>
      <c r="KF42" s="164"/>
      <c r="KG42" s="164"/>
      <c r="KH42" s="164"/>
      <c r="KI42" s="164"/>
      <c r="KJ42" s="164"/>
      <c r="KK42" s="164"/>
      <c r="KL42" s="164"/>
      <c r="KM42" s="164"/>
      <c r="KN42" s="164"/>
      <c r="KO42" s="164"/>
      <c r="KP42" s="164"/>
      <c r="KQ42" s="164"/>
      <c r="KR42" s="164"/>
      <c r="KS42" s="164"/>
      <c r="KT42" s="164"/>
      <c r="KU42" s="164"/>
      <c r="KV42" s="164"/>
      <c r="KW42" s="164"/>
      <c r="KX42" s="164"/>
      <c r="KY42" s="164"/>
      <c r="KZ42" s="164"/>
      <c r="LA42" s="164"/>
      <c r="LB42" s="164"/>
      <c r="LC42" s="164"/>
      <c r="LD42" s="164"/>
      <c r="LE42" s="164"/>
      <c r="LF42" s="164"/>
      <c r="LG42" s="164"/>
      <c r="LH42" s="164"/>
      <c r="LI42" s="164"/>
      <c r="LJ42" s="164"/>
      <c r="LK42" s="164"/>
      <c r="LL42" s="164"/>
      <c r="LM42" s="164"/>
      <c r="LN42" s="164"/>
      <c r="LO42" s="164"/>
      <c r="LP42" s="164"/>
      <c r="LQ42" s="164"/>
      <c r="LR42" s="164"/>
      <c r="LS42" s="164"/>
      <c r="LT42" s="164"/>
      <c r="LU42" s="164"/>
      <c r="LV42" s="164"/>
      <c r="LW42" s="164"/>
      <c r="LX42" s="164"/>
      <c r="LY42" s="164"/>
      <c r="LZ42" s="164"/>
      <c r="MA42" s="164"/>
      <c r="MB42" s="164"/>
      <c r="MC42" s="164"/>
      <c r="MD42" s="164"/>
      <c r="ME42" s="164"/>
      <c r="MF42" s="164"/>
      <c r="MG42" s="164"/>
      <c r="MH42" s="164"/>
      <c r="MI42" s="164"/>
      <c r="MJ42" s="164"/>
      <c r="MK42" s="164"/>
      <c r="ML42" s="164"/>
      <c r="MM42" s="164"/>
      <c r="MN42" s="164"/>
      <c r="MO42" s="164"/>
      <c r="MP42" s="164"/>
      <c r="MQ42" s="164"/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164"/>
      <c r="ND42" s="164"/>
      <c r="NE42" s="164"/>
      <c r="NF42" s="164"/>
      <c r="NG42" s="164"/>
      <c r="NH42" s="164"/>
      <c r="NI42" s="164"/>
      <c r="NJ42" s="164"/>
      <c r="NK42" s="164"/>
      <c r="NL42" s="164"/>
      <c r="NM42" s="164"/>
      <c r="NN42" s="164"/>
      <c r="NO42" s="164"/>
      <c r="NP42" s="164"/>
      <c r="NQ42" s="164"/>
      <c r="NR42" s="164"/>
      <c r="NS42" s="164"/>
      <c r="NT42" s="164"/>
      <c r="NU42" s="164"/>
      <c r="NV42" s="164"/>
      <c r="NW42" s="164"/>
      <c r="NX42" s="164"/>
      <c r="NY42" s="164"/>
      <c r="NZ42" s="164"/>
      <c r="OA42" s="164"/>
      <c r="OB42" s="164"/>
      <c r="OC42" s="164"/>
      <c r="OD42" s="164"/>
      <c r="OE42" s="164"/>
      <c r="OF42" s="164"/>
      <c r="OG42" s="164"/>
      <c r="OH42" s="164"/>
      <c r="OI42" s="164"/>
      <c r="OJ42" s="164"/>
      <c r="OK42" s="164"/>
      <c r="OL42" s="164"/>
      <c r="OM42" s="164"/>
      <c r="ON42" s="164"/>
      <c r="OO42" s="164"/>
      <c r="OP42" s="164"/>
      <c r="OQ42" s="164"/>
      <c r="OR42" s="164"/>
      <c r="OS42" s="164"/>
      <c r="OT42" s="164"/>
      <c r="OU42" s="164"/>
      <c r="OV42" s="164"/>
      <c r="OW42" s="164"/>
      <c r="OX42" s="164"/>
      <c r="OY42" s="164"/>
      <c r="OZ42" s="164"/>
      <c r="PA42" s="164"/>
      <c r="PB42" s="164"/>
      <c r="PC42" s="164"/>
      <c r="PD42" s="164"/>
      <c r="PE42" s="164"/>
      <c r="PF42" s="164"/>
      <c r="PG42" s="164"/>
      <c r="PH42" s="164"/>
      <c r="PI42" s="164"/>
      <c r="PJ42" s="164"/>
      <c r="PK42" s="164"/>
      <c r="PL42" s="164"/>
      <c r="PM42" s="164"/>
      <c r="PN42" s="164"/>
      <c r="PO42" s="164"/>
      <c r="PP42" s="164"/>
      <c r="PQ42" s="164"/>
      <c r="PR42" s="164"/>
      <c r="PS42" s="164"/>
      <c r="PT42" s="164"/>
      <c r="PU42" s="164"/>
      <c r="PV42" s="164"/>
      <c r="PW42" s="164"/>
      <c r="PX42" s="164"/>
      <c r="PY42" s="164"/>
      <c r="PZ42" s="164"/>
      <c r="QA42" s="164"/>
      <c r="QB42" s="164"/>
      <c r="QC42" s="164"/>
      <c r="QD42" s="164"/>
      <c r="QE42" s="164"/>
      <c r="QF42" s="164"/>
      <c r="QG42" s="164"/>
      <c r="QH42" s="164"/>
      <c r="QI42" s="164"/>
      <c r="QJ42" s="164"/>
      <c r="QK42" s="164"/>
      <c r="QL42" s="164"/>
      <c r="QM42" s="164"/>
      <c r="QN42" s="164"/>
      <c r="QO42" s="164"/>
      <c r="QP42" s="164"/>
      <c r="QQ42" s="164"/>
      <c r="QR42" s="164"/>
      <c r="QS42" s="164"/>
      <c r="QT42" s="164"/>
      <c r="QU42" s="164"/>
      <c r="QV42" s="164"/>
      <c r="QW42" s="164"/>
      <c r="QX42" s="164"/>
      <c r="QY42" s="164"/>
      <c r="QZ42" s="164"/>
      <c r="RA42" s="164"/>
      <c r="RB42" s="164"/>
      <c r="RC42" s="164"/>
      <c r="RD42" s="164"/>
      <c r="RE42" s="164"/>
      <c r="RF42" s="164"/>
      <c r="RG42" s="164"/>
      <c r="RH42" s="164"/>
      <c r="RI42" s="164"/>
      <c r="RJ42" s="164"/>
      <c r="RK42" s="164"/>
      <c r="RL42" s="164"/>
      <c r="RM42" s="164"/>
      <c r="RN42" s="164"/>
      <c r="RO42" s="164"/>
      <c r="RP42" s="164"/>
      <c r="RQ42" s="164"/>
      <c r="RR42" s="164"/>
      <c r="RS42" s="164"/>
      <c r="RT42" s="164"/>
      <c r="RU42" s="164"/>
      <c r="RV42" s="164"/>
      <c r="RW42" s="164"/>
      <c r="RX42" s="164"/>
      <c r="RY42" s="164"/>
      <c r="RZ42" s="164"/>
      <c r="SA42" s="164"/>
      <c r="SB42" s="164"/>
      <c r="SC42" s="164"/>
      <c r="SD42" s="164"/>
      <c r="SE42" s="164"/>
      <c r="SF42" s="164"/>
      <c r="SG42" s="164"/>
      <c r="SH42" s="164"/>
      <c r="SI42" s="164"/>
      <c r="SJ42" s="164"/>
      <c r="SK42" s="164"/>
      <c r="SL42" s="164"/>
      <c r="SM42" s="164"/>
      <c r="SN42" s="164"/>
      <c r="SO42" s="164"/>
      <c r="SP42" s="164"/>
      <c r="SQ42" s="164"/>
      <c r="SR42" s="164"/>
      <c r="SS42" s="164"/>
      <c r="ST42" s="164"/>
      <c r="SU42" s="164"/>
      <c r="SV42" s="164"/>
      <c r="SW42" s="164"/>
      <c r="SX42" s="164"/>
      <c r="SY42" s="164"/>
      <c r="SZ42" s="164"/>
      <c r="TA42" s="164"/>
      <c r="TB42" s="164"/>
      <c r="TC42" s="164"/>
      <c r="TD42" s="164"/>
      <c r="TE42" s="164"/>
      <c r="TF42" s="164"/>
      <c r="TG42" s="164"/>
      <c r="TH42" s="164"/>
      <c r="TI42" s="164"/>
      <c r="TJ42" s="164"/>
      <c r="TK42" s="164"/>
      <c r="TL42" s="164"/>
      <c r="TM42" s="164"/>
      <c r="TN42" s="164"/>
      <c r="TO42" s="164"/>
      <c r="TP42" s="164"/>
      <c r="TQ42" s="164"/>
      <c r="TR42" s="164"/>
      <c r="TS42" s="164"/>
    </row>
    <row r="43" spans="1:539" s="13" customFormat="1" x14ac:dyDescent="0.2">
      <c r="A43" s="220" t="s">
        <v>177</v>
      </c>
      <c r="B43" s="113">
        <v>30</v>
      </c>
      <c r="C43" s="14">
        <v>0</v>
      </c>
      <c r="D43" s="15">
        <v>0</v>
      </c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4"/>
      <c r="BC43" s="164"/>
      <c r="BD43" s="164"/>
      <c r="BE43" s="164"/>
      <c r="BF43" s="164"/>
      <c r="BG43" s="164"/>
      <c r="BH43" s="164"/>
      <c r="BI43" s="164"/>
      <c r="BJ43" s="164"/>
      <c r="BK43" s="164"/>
      <c r="BL43" s="164"/>
      <c r="BM43" s="164"/>
      <c r="BN43" s="164"/>
      <c r="BO43" s="164"/>
      <c r="BP43" s="164"/>
      <c r="BQ43" s="164"/>
      <c r="BR43" s="164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4"/>
      <c r="CQ43" s="164"/>
      <c r="CR43" s="164"/>
      <c r="CS43" s="164"/>
      <c r="CT43" s="164"/>
      <c r="CU43" s="164"/>
      <c r="CV43" s="164"/>
      <c r="CW43" s="164"/>
      <c r="CX43" s="164"/>
      <c r="CY43" s="164"/>
      <c r="CZ43" s="164"/>
      <c r="DA43" s="164"/>
      <c r="DB43" s="164"/>
      <c r="DC43" s="164"/>
      <c r="DD43" s="164"/>
      <c r="DE43" s="164"/>
      <c r="DF43" s="164"/>
      <c r="DG43" s="164"/>
      <c r="DH43" s="164"/>
      <c r="DI43" s="164"/>
      <c r="DJ43" s="164"/>
      <c r="DK43" s="164"/>
      <c r="DL43" s="164"/>
      <c r="DM43" s="164"/>
      <c r="DN43" s="164"/>
      <c r="DO43" s="164"/>
      <c r="DP43" s="164"/>
      <c r="DQ43" s="164"/>
      <c r="DR43" s="164"/>
      <c r="DS43" s="164"/>
      <c r="DT43" s="164"/>
      <c r="DU43" s="164"/>
      <c r="DV43" s="164"/>
      <c r="DW43" s="164"/>
      <c r="DX43" s="164"/>
      <c r="DY43" s="164"/>
      <c r="DZ43" s="164"/>
      <c r="EA43" s="164"/>
      <c r="EB43" s="164"/>
      <c r="EC43" s="164"/>
      <c r="ED43" s="164"/>
      <c r="EE43" s="164"/>
      <c r="EF43" s="164"/>
      <c r="EG43" s="164"/>
      <c r="EH43" s="164"/>
      <c r="EI43" s="164"/>
      <c r="EJ43" s="164"/>
      <c r="EK43" s="164"/>
      <c r="EL43" s="164"/>
      <c r="EM43" s="164"/>
      <c r="EN43" s="164"/>
      <c r="EO43" s="164"/>
      <c r="EP43" s="164"/>
      <c r="EQ43" s="164"/>
      <c r="ER43" s="164"/>
      <c r="ES43" s="164"/>
      <c r="ET43" s="164"/>
      <c r="EU43" s="164"/>
      <c r="EV43" s="164"/>
      <c r="EW43" s="164"/>
      <c r="EX43" s="164"/>
      <c r="EY43" s="164"/>
      <c r="EZ43" s="164"/>
      <c r="FA43" s="164"/>
      <c r="FB43" s="164"/>
      <c r="FC43" s="164"/>
      <c r="FD43" s="164"/>
      <c r="FE43" s="164"/>
      <c r="FF43" s="164"/>
      <c r="FG43" s="164"/>
      <c r="FH43" s="164"/>
      <c r="FI43" s="164"/>
      <c r="FJ43" s="164"/>
      <c r="FK43" s="164"/>
      <c r="FL43" s="164"/>
      <c r="FM43" s="164"/>
      <c r="FN43" s="164"/>
      <c r="FO43" s="164"/>
      <c r="FP43" s="164"/>
      <c r="FQ43" s="164"/>
      <c r="FR43" s="164"/>
      <c r="FS43" s="164"/>
      <c r="FT43" s="164"/>
      <c r="FU43" s="164"/>
      <c r="FV43" s="164"/>
      <c r="FW43" s="164"/>
      <c r="FX43" s="164"/>
      <c r="FY43" s="164"/>
      <c r="FZ43" s="164"/>
      <c r="GA43" s="164"/>
      <c r="GB43" s="164"/>
      <c r="GC43" s="164"/>
      <c r="GD43" s="164"/>
      <c r="GE43" s="164"/>
      <c r="GF43" s="164"/>
      <c r="GG43" s="164"/>
      <c r="GH43" s="164"/>
      <c r="GI43" s="164"/>
      <c r="GJ43" s="164"/>
      <c r="GK43" s="164"/>
      <c r="GL43" s="164"/>
      <c r="GM43" s="164"/>
      <c r="GN43" s="164"/>
      <c r="GO43" s="164"/>
      <c r="GP43" s="164"/>
      <c r="GQ43" s="164"/>
      <c r="GR43" s="164"/>
      <c r="GS43" s="164"/>
      <c r="GT43" s="164"/>
      <c r="GU43" s="164"/>
      <c r="GV43" s="164"/>
      <c r="GW43" s="164"/>
      <c r="GX43" s="164"/>
      <c r="GY43" s="164"/>
      <c r="GZ43" s="164"/>
      <c r="HA43" s="164"/>
      <c r="HB43" s="164"/>
      <c r="HC43" s="164"/>
      <c r="HD43" s="164"/>
      <c r="HE43" s="164"/>
      <c r="HF43" s="164"/>
      <c r="HG43" s="164"/>
      <c r="HH43" s="164"/>
      <c r="HI43" s="164"/>
      <c r="HJ43" s="164"/>
      <c r="HK43" s="164"/>
      <c r="HL43" s="164"/>
      <c r="HM43" s="164"/>
      <c r="HN43" s="164"/>
      <c r="HO43" s="164"/>
      <c r="HP43" s="164"/>
      <c r="HQ43" s="164"/>
      <c r="HR43" s="164"/>
      <c r="HS43" s="164"/>
      <c r="HT43" s="164"/>
      <c r="HU43" s="164"/>
      <c r="HV43" s="164"/>
      <c r="HW43" s="164"/>
      <c r="HX43" s="164"/>
      <c r="HY43" s="164"/>
      <c r="HZ43" s="164"/>
      <c r="IA43" s="164"/>
      <c r="IB43" s="164"/>
      <c r="IC43" s="164"/>
      <c r="ID43" s="164"/>
      <c r="IE43" s="164"/>
      <c r="IF43" s="164"/>
      <c r="IG43" s="164"/>
      <c r="IH43" s="164"/>
      <c r="II43" s="164"/>
      <c r="IJ43" s="164"/>
      <c r="IK43" s="164"/>
      <c r="IL43" s="164"/>
      <c r="IM43" s="164"/>
      <c r="IN43" s="164"/>
      <c r="IO43" s="164"/>
      <c r="IP43" s="164"/>
      <c r="IQ43" s="164"/>
      <c r="IR43" s="164"/>
      <c r="IS43" s="164"/>
      <c r="IT43" s="164"/>
      <c r="IU43" s="164"/>
      <c r="IV43" s="164"/>
      <c r="IW43" s="164"/>
      <c r="IX43" s="164"/>
      <c r="IY43" s="164"/>
      <c r="IZ43" s="164"/>
      <c r="JA43" s="164"/>
      <c r="JB43" s="164"/>
      <c r="JC43" s="164"/>
      <c r="JD43" s="164"/>
      <c r="JE43" s="164"/>
      <c r="JF43" s="164"/>
      <c r="JG43" s="164"/>
      <c r="JH43" s="164"/>
      <c r="JI43" s="164"/>
      <c r="JJ43" s="164"/>
      <c r="JK43" s="164"/>
      <c r="JL43" s="164"/>
      <c r="JM43" s="164"/>
      <c r="JN43" s="164"/>
      <c r="JO43" s="164"/>
      <c r="JP43" s="164"/>
      <c r="JQ43" s="164"/>
      <c r="JR43" s="164"/>
      <c r="JS43" s="164"/>
      <c r="JT43" s="164"/>
      <c r="JU43" s="164"/>
      <c r="JV43" s="164"/>
      <c r="JW43" s="164"/>
      <c r="JX43" s="164"/>
      <c r="JY43" s="164"/>
      <c r="JZ43" s="164"/>
      <c r="KA43" s="164"/>
      <c r="KB43" s="164"/>
      <c r="KC43" s="164"/>
      <c r="KD43" s="164"/>
      <c r="KE43" s="164"/>
      <c r="KF43" s="164"/>
      <c r="KG43" s="164"/>
      <c r="KH43" s="164"/>
      <c r="KI43" s="164"/>
      <c r="KJ43" s="164"/>
      <c r="KK43" s="164"/>
      <c r="KL43" s="164"/>
      <c r="KM43" s="164"/>
      <c r="KN43" s="164"/>
      <c r="KO43" s="164"/>
      <c r="KP43" s="164"/>
      <c r="KQ43" s="164"/>
      <c r="KR43" s="164"/>
      <c r="KS43" s="164"/>
      <c r="KT43" s="164"/>
      <c r="KU43" s="164"/>
      <c r="KV43" s="164"/>
      <c r="KW43" s="164"/>
      <c r="KX43" s="164"/>
      <c r="KY43" s="164"/>
      <c r="KZ43" s="164"/>
      <c r="LA43" s="164"/>
      <c r="LB43" s="164"/>
      <c r="LC43" s="164"/>
      <c r="LD43" s="164"/>
      <c r="LE43" s="164"/>
      <c r="LF43" s="164"/>
      <c r="LG43" s="164"/>
      <c r="LH43" s="164"/>
      <c r="LI43" s="164"/>
      <c r="LJ43" s="164"/>
      <c r="LK43" s="164"/>
      <c r="LL43" s="164"/>
      <c r="LM43" s="164"/>
      <c r="LN43" s="164"/>
      <c r="LO43" s="164"/>
      <c r="LP43" s="164"/>
      <c r="LQ43" s="164"/>
      <c r="LR43" s="164"/>
      <c r="LS43" s="164"/>
      <c r="LT43" s="164"/>
      <c r="LU43" s="164"/>
      <c r="LV43" s="164"/>
      <c r="LW43" s="164"/>
      <c r="LX43" s="164"/>
      <c r="LY43" s="164"/>
      <c r="LZ43" s="164"/>
      <c r="MA43" s="164"/>
      <c r="MB43" s="164"/>
      <c r="MC43" s="164"/>
      <c r="MD43" s="164"/>
      <c r="ME43" s="164"/>
      <c r="MF43" s="164"/>
      <c r="MG43" s="164"/>
      <c r="MH43" s="164"/>
      <c r="MI43" s="164"/>
      <c r="MJ43" s="164"/>
      <c r="MK43" s="164"/>
      <c r="ML43" s="164"/>
      <c r="MM43" s="164"/>
      <c r="MN43" s="164"/>
      <c r="MO43" s="164"/>
      <c r="MP43" s="164"/>
      <c r="MQ43" s="164"/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164"/>
      <c r="ND43" s="164"/>
      <c r="NE43" s="164"/>
      <c r="NF43" s="164"/>
      <c r="NG43" s="164"/>
      <c r="NH43" s="164"/>
      <c r="NI43" s="164"/>
      <c r="NJ43" s="164"/>
      <c r="NK43" s="164"/>
      <c r="NL43" s="164"/>
      <c r="NM43" s="164"/>
      <c r="NN43" s="164"/>
      <c r="NO43" s="164"/>
      <c r="NP43" s="164"/>
      <c r="NQ43" s="164"/>
      <c r="NR43" s="164"/>
      <c r="NS43" s="164"/>
      <c r="NT43" s="164"/>
      <c r="NU43" s="164"/>
      <c r="NV43" s="164"/>
      <c r="NW43" s="164"/>
      <c r="NX43" s="164"/>
      <c r="NY43" s="164"/>
      <c r="NZ43" s="164"/>
      <c r="OA43" s="164"/>
      <c r="OB43" s="164"/>
      <c r="OC43" s="164"/>
      <c r="OD43" s="164"/>
      <c r="OE43" s="164"/>
      <c r="OF43" s="164"/>
      <c r="OG43" s="164"/>
      <c r="OH43" s="164"/>
      <c r="OI43" s="164"/>
      <c r="OJ43" s="164"/>
      <c r="OK43" s="164"/>
      <c r="OL43" s="164"/>
      <c r="OM43" s="164"/>
      <c r="ON43" s="164"/>
      <c r="OO43" s="164"/>
      <c r="OP43" s="164"/>
      <c r="OQ43" s="164"/>
      <c r="OR43" s="164"/>
      <c r="OS43" s="164"/>
      <c r="OT43" s="164"/>
      <c r="OU43" s="164"/>
      <c r="OV43" s="164"/>
      <c r="OW43" s="164"/>
      <c r="OX43" s="164"/>
      <c r="OY43" s="164"/>
      <c r="OZ43" s="164"/>
      <c r="PA43" s="164"/>
      <c r="PB43" s="164"/>
      <c r="PC43" s="164"/>
      <c r="PD43" s="164"/>
      <c r="PE43" s="164"/>
      <c r="PF43" s="164"/>
      <c r="PG43" s="164"/>
      <c r="PH43" s="164"/>
      <c r="PI43" s="164"/>
      <c r="PJ43" s="164"/>
      <c r="PK43" s="164"/>
      <c r="PL43" s="164"/>
      <c r="PM43" s="164"/>
      <c r="PN43" s="164"/>
      <c r="PO43" s="164"/>
      <c r="PP43" s="164"/>
      <c r="PQ43" s="164"/>
      <c r="PR43" s="164"/>
      <c r="PS43" s="164"/>
      <c r="PT43" s="164"/>
      <c r="PU43" s="164"/>
      <c r="PV43" s="164"/>
      <c r="PW43" s="164"/>
      <c r="PX43" s="164"/>
      <c r="PY43" s="164"/>
      <c r="PZ43" s="164"/>
      <c r="QA43" s="164"/>
      <c r="QB43" s="164"/>
      <c r="QC43" s="164"/>
      <c r="QD43" s="164"/>
      <c r="QE43" s="164"/>
      <c r="QF43" s="164"/>
      <c r="QG43" s="164"/>
      <c r="QH43" s="164"/>
      <c r="QI43" s="164"/>
      <c r="QJ43" s="164"/>
      <c r="QK43" s="164"/>
      <c r="QL43" s="164"/>
      <c r="QM43" s="164"/>
      <c r="QN43" s="164"/>
      <c r="QO43" s="164"/>
      <c r="QP43" s="164"/>
      <c r="QQ43" s="164"/>
      <c r="QR43" s="164"/>
      <c r="QS43" s="164"/>
      <c r="QT43" s="164"/>
      <c r="QU43" s="164"/>
      <c r="QV43" s="164"/>
      <c r="QW43" s="164"/>
      <c r="QX43" s="164"/>
      <c r="QY43" s="164"/>
      <c r="QZ43" s="164"/>
      <c r="RA43" s="164"/>
      <c r="RB43" s="164"/>
      <c r="RC43" s="164"/>
      <c r="RD43" s="164"/>
      <c r="RE43" s="164"/>
      <c r="RF43" s="164"/>
      <c r="RG43" s="164"/>
      <c r="RH43" s="164"/>
      <c r="RI43" s="164"/>
      <c r="RJ43" s="164"/>
      <c r="RK43" s="164"/>
      <c r="RL43" s="164"/>
      <c r="RM43" s="164"/>
      <c r="RN43" s="164"/>
      <c r="RO43" s="164"/>
      <c r="RP43" s="164"/>
      <c r="RQ43" s="164"/>
      <c r="RR43" s="164"/>
      <c r="RS43" s="164"/>
      <c r="RT43" s="164"/>
      <c r="RU43" s="164"/>
      <c r="RV43" s="164"/>
      <c r="RW43" s="164"/>
      <c r="RX43" s="164"/>
      <c r="RY43" s="164"/>
      <c r="RZ43" s="164"/>
      <c r="SA43" s="164"/>
      <c r="SB43" s="164"/>
      <c r="SC43" s="164"/>
      <c r="SD43" s="164"/>
      <c r="SE43" s="164"/>
      <c r="SF43" s="164"/>
      <c r="SG43" s="164"/>
      <c r="SH43" s="164"/>
      <c r="SI43" s="164"/>
      <c r="SJ43" s="164"/>
      <c r="SK43" s="164"/>
      <c r="SL43" s="164"/>
      <c r="SM43" s="164"/>
      <c r="SN43" s="164"/>
      <c r="SO43" s="164"/>
      <c r="SP43" s="164"/>
      <c r="SQ43" s="164"/>
      <c r="SR43" s="164"/>
      <c r="SS43" s="164"/>
      <c r="ST43" s="164"/>
      <c r="SU43" s="164"/>
      <c r="SV43" s="164"/>
      <c r="SW43" s="164"/>
      <c r="SX43" s="164"/>
      <c r="SY43" s="164"/>
      <c r="SZ43" s="164"/>
      <c r="TA43" s="164"/>
      <c r="TB43" s="164"/>
      <c r="TC43" s="164"/>
      <c r="TD43" s="164"/>
      <c r="TE43" s="164"/>
      <c r="TF43" s="164"/>
      <c r="TG43" s="164"/>
      <c r="TH43" s="164"/>
      <c r="TI43" s="164"/>
      <c r="TJ43" s="164"/>
      <c r="TK43" s="164"/>
      <c r="TL43" s="164"/>
      <c r="TM43" s="164"/>
      <c r="TN43" s="164"/>
      <c r="TO43" s="164"/>
      <c r="TP43" s="164"/>
      <c r="TQ43" s="164"/>
      <c r="TR43" s="164"/>
      <c r="TS43" s="164"/>
    </row>
    <row r="44" spans="1:539" s="13" customFormat="1" x14ac:dyDescent="0.2">
      <c r="A44" s="219" t="s">
        <v>178</v>
      </c>
      <c r="B44" s="113"/>
      <c r="C44" s="27"/>
      <c r="D44" s="28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/>
      <c r="AR44" s="164"/>
      <c r="AS44" s="164"/>
      <c r="AT44" s="164"/>
      <c r="AU44" s="164"/>
      <c r="AV44" s="164"/>
      <c r="AW44" s="164"/>
      <c r="AX44" s="164"/>
      <c r="AY44" s="164"/>
      <c r="AZ44" s="164"/>
      <c r="BA44" s="164"/>
      <c r="BB44" s="164"/>
      <c r="BC44" s="164"/>
      <c r="BD44" s="164"/>
      <c r="BE44" s="164"/>
      <c r="BF44" s="164"/>
      <c r="BG44" s="164"/>
      <c r="BH44" s="164"/>
      <c r="BI44" s="164"/>
      <c r="BJ44" s="164"/>
      <c r="BK44" s="164"/>
      <c r="BL44" s="164"/>
      <c r="BM44" s="164"/>
      <c r="BN44" s="164"/>
      <c r="BO44" s="164"/>
      <c r="BP44" s="164"/>
      <c r="BQ44" s="164"/>
      <c r="BR44" s="164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4"/>
      <c r="CE44" s="164"/>
      <c r="CF44" s="164"/>
      <c r="CG44" s="164"/>
      <c r="CH44" s="164"/>
      <c r="CI44" s="164"/>
      <c r="CJ44" s="164"/>
      <c r="CK44" s="164"/>
      <c r="CL44" s="164"/>
      <c r="CM44" s="164"/>
      <c r="CN44" s="164"/>
      <c r="CO44" s="164"/>
      <c r="CP44" s="164"/>
      <c r="CQ44" s="164"/>
      <c r="CR44" s="164"/>
      <c r="CS44" s="164"/>
      <c r="CT44" s="164"/>
      <c r="CU44" s="164"/>
      <c r="CV44" s="164"/>
      <c r="CW44" s="164"/>
      <c r="CX44" s="164"/>
      <c r="CY44" s="164"/>
      <c r="CZ44" s="164"/>
      <c r="DA44" s="164"/>
      <c r="DB44" s="164"/>
      <c r="DC44" s="164"/>
      <c r="DD44" s="164"/>
      <c r="DE44" s="164"/>
      <c r="DF44" s="164"/>
      <c r="DG44" s="164"/>
      <c r="DH44" s="164"/>
      <c r="DI44" s="164"/>
      <c r="DJ44" s="164"/>
      <c r="DK44" s="164"/>
      <c r="DL44" s="164"/>
      <c r="DM44" s="164"/>
      <c r="DN44" s="164"/>
      <c r="DO44" s="164"/>
      <c r="DP44" s="164"/>
      <c r="DQ44" s="164"/>
      <c r="DR44" s="164"/>
      <c r="DS44" s="164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  <c r="EL44" s="164"/>
      <c r="EM44" s="164"/>
      <c r="EN44" s="164"/>
      <c r="EO44" s="164"/>
      <c r="EP44" s="164"/>
      <c r="EQ44" s="164"/>
      <c r="ER44" s="164"/>
      <c r="ES44" s="164"/>
      <c r="ET44" s="164"/>
      <c r="EU44" s="164"/>
      <c r="EV44" s="164"/>
      <c r="EW44" s="164"/>
      <c r="EX44" s="164"/>
      <c r="EY44" s="164"/>
      <c r="EZ44" s="164"/>
      <c r="FA44" s="164"/>
      <c r="FB44" s="164"/>
      <c r="FC44" s="164"/>
      <c r="FD44" s="164"/>
      <c r="FE44" s="164"/>
      <c r="FF44" s="164"/>
      <c r="FG44" s="164"/>
      <c r="FH44" s="164"/>
      <c r="FI44" s="164"/>
      <c r="FJ44" s="164"/>
      <c r="FK44" s="164"/>
      <c r="FL44" s="164"/>
      <c r="FM44" s="164"/>
      <c r="FN44" s="164"/>
      <c r="FO44" s="164"/>
      <c r="FP44" s="164"/>
      <c r="FQ44" s="164"/>
      <c r="FR44" s="164"/>
      <c r="FS44" s="164"/>
      <c r="FT44" s="164"/>
      <c r="FU44" s="164"/>
      <c r="FV44" s="164"/>
      <c r="FW44" s="164"/>
      <c r="FX44" s="164"/>
      <c r="FY44" s="164"/>
      <c r="FZ44" s="164"/>
      <c r="GA44" s="164"/>
      <c r="GB44" s="164"/>
      <c r="GC44" s="164"/>
      <c r="GD44" s="164"/>
      <c r="GE44" s="164"/>
      <c r="GF44" s="164"/>
      <c r="GG44" s="164"/>
      <c r="GH44" s="164"/>
      <c r="GI44" s="164"/>
      <c r="GJ44" s="164"/>
      <c r="GK44" s="164"/>
      <c r="GL44" s="164"/>
      <c r="GM44" s="164"/>
      <c r="GN44" s="164"/>
      <c r="GO44" s="164"/>
      <c r="GP44" s="164"/>
      <c r="GQ44" s="164"/>
      <c r="GR44" s="164"/>
      <c r="GS44" s="164"/>
      <c r="GT44" s="164"/>
      <c r="GU44" s="164"/>
      <c r="GV44" s="164"/>
      <c r="GW44" s="164"/>
      <c r="GX44" s="164"/>
      <c r="GY44" s="164"/>
      <c r="GZ44" s="164"/>
      <c r="HA44" s="164"/>
      <c r="HB44" s="164"/>
      <c r="HC44" s="164"/>
      <c r="HD44" s="164"/>
      <c r="HE44" s="164"/>
      <c r="HF44" s="164"/>
      <c r="HG44" s="164"/>
      <c r="HH44" s="164"/>
      <c r="HI44" s="164"/>
      <c r="HJ44" s="164"/>
      <c r="HK44" s="164"/>
      <c r="HL44" s="164"/>
      <c r="HM44" s="164"/>
      <c r="HN44" s="164"/>
      <c r="HO44" s="164"/>
      <c r="HP44" s="164"/>
      <c r="HQ44" s="164"/>
      <c r="HR44" s="164"/>
      <c r="HS44" s="164"/>
      <c r="HT44" s="164"/>
      <c r="HU44" s="164"/>
      <c r="HV44" s="164"/>
      <c r="HW44" s="164"/>
      <c r="HX44" s="164"/>
      <c r="HY44" s="164"/>
      <c r="HZ44" s="164"/>
      <c r="IA44" s="164"/>
      <c r="IB44" s="164"/>
      <c r="IC44" s="164"/>
      <c r="ID44" s="164"/>
      <c r="IE44" s="164"/>
      <c r="IF44" s="164"/>
      <c r="IG44" s="164"/>
      <c r="IH44" s="164"/>
      <c r="II44" s="164"/>
      <c r="IJ44" s="164"/>
      <c r="IK44" s="164"/>
      <c r="IL44" s="164"/>
      <c r="IM44" s="164"/>
      <c r="IN44" s="164"/>
      <c r="IO44" s="164"/>
      <c r="IP44" s="164"/>
      <c r="IQ44" s="164"/>
      <c r="IR44" s="164"/>
      <c r="IS44" s="164"/>
      <c r="IT44" s="164"/>
      <c r="IU44" s="164"/>
      <c r="IV44" s="164"/>
      <c r="IW44" s="164"/>
      <c r="IX44" s="164"/>
      <c r="IY44" s="164"/>
      <c r="IZ44" s="164"/>
      <c r="JA44" s="164"/>
      <c r="JB44" s="164"/>
      <c r="JC44" s="164"/>
      <c r="JD44" s="164"/>
      <c r="JE44" s="164"/>
      <c r="JF44" s="164"/>
      <c r="JG44" s="164"/>
      <c r="JH44" s="164"/>
      <c r="JI44" s="164"/>
      <c r="JJ44" s="164"/>
      <c r="JK44" s="164"/>
      <c r="JL44" s="164"/>
      <c r="JM44" s="164"/>
      <c r="JN44" s="164"/>
      <c r="JO44" s="164"/>
      <c r="JP44" s="164"/>
      <c r="JQ44" s="164"/>
      <c r="JR44" s="164"/>
      <c r="JS44" s="164"/>
      <c r="JT44" s="164"/>
      <c r="JU44" s="164"/>
      <c r="JV44" s="164"/>
      <c r="JW44" s="164"/>
      <c r="JX44" s="164"/>
      <c r="JY44" s="164"/>
      <c r="JZ44" s="164"/>
      <c r="KA44" s="164"/>
      <c r="KB44" s="164"/>
      <c r="KC44" s="164"/>
      <c r="KD44" s="164"/>
      <c r="KE44" s="164"/>
      <c r="KF44" s="164"/>
      <c r="KG44" s="164"/>
      <c r="KH44" s="164"/>
      <c r="KI44" s="164"/>
      <c r="KJ44" s="164"/>
      <c r="KK44" s="164"/>
      <c r="KL44" s="164"/>
      <c r="KM44" s="164"/>
      <c r="KN44" s="164"/>
      <c r="KO44" s="164"/>
      <c r="KP44" s="164"/>
      <c r="KQ44" s="164"/>
      <c r="KR44" s="164"/>
      <c r="KS44" s="164"/>
      <c r="KT44" s="164"/>
      <c r="KU44" s="164"/>
      <c r="KV44" s="164"/>
      <c r="KW44" s="164"/>
      <c r="KX44" s="164"/>
      <c r="KY44" s="164"/>
      <c r="KZ44" s="164"/>
      <c r="LA44" s="164"/>
      <c r="LB44" s="164"/>
      <c r="LC44" s="164"/>
      <c r="LD44" s="164"/>
      <c r="LE44" s="164"/>
      <c r="LF44" s="164"/>
      <c r="LG44" s="164"/>
      <c r="LH44" s="164"/>
      <c r="LI44" s="164"/>
      <c r="LJ44" s="164"/>
      <c r="LK44" s="164"/>
      <c r="LL44" s="164"/>
      <c r="LM44" s="164"/>
      <c r="LN44" s="164"/>
      <c r="LO44" s="164"/>
      <c r="LP44" s="164"/>
      <c r="LQ44" s="164"/>
      <c r="LR44" s="164"/>
      <c r="LS44" s="164"/>
      <c r="LT44" s="164"/>
      <c r="LU44" s="164"/>
      <c r="LV44" s="164"/>
      <c r="LW44" s="164"/>
      <c r="LX44" s="164"/>
      <c r="LY44" s="164"/>
      <c r="LZ44" s="164"/>
      <c r="MA44" s="164"/>
      <c r="MB44" s="164"/>
      <c r="MC44" s="164"/>
      <c r="MD44" s="164"/>
      <c r="ME44" s="164"/>
      <c r="MF44" s="164"/>
      <c r="MG44" s="164"/>
      <c r="MH44" s="164"/>
      <c r="MI44" s="164"/>
      <c r="MJ44" s="164"/>
      <c r="MK44" s="164"/>
      <c r="ML44" s="164"/>
      <c r="MM44" s="164"/>
      <c r="MN44" s="164"/>
      <c r="MO44" s="164"/>
      <c r="MP44" s="164"/>
      <c r="MQ44" s="164"/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164"/>
      <c r="ND44" s="164"/>
      <c r="NE44" s="164"/>
      <c r="NF44" s="164"/>
      <c r="NG44" s="164"/>
      <c r="NH44" s="164"/>
      <c r="NI44" s="164"/>
      <c r="NJ44" s="164"/>
      <c r="NK44" s="164"/>
      <c r="NL44" s="164"/>
      <c r="NM44" s="164"/>
      <c r="NN44" s="164"/>
      <c r="NO44" s="164"/>
      <c r="NP44" s="164"/>
      <c r="NQ44" s="164"/>
      <c r="NR44" s="164"/>
      <c r="NS44" s="164"/>
      <c r="NT44" s="164"/>
      <c r="NU44" s="164"/>
      <c r="NV44" s="164"/>
      <c r="NW44" s="164"/>
      <c r="NX44" s="164"/>
      <c r="NY44" s="164"/>
      <c r="NZ44" s="164"/>
      <c r="OA44" s="164"/>
      <c r="OB44" s="164"/>
      <c r="OC44" s="164"/>
      <c r="OD44" s="164"/>
      <c r="OE44" s="164"/>
      <c r="OF44" s="164"/>
      <c r="OG44" s="164"/>
      <c r="OH44" s="164"/>
      <c r="OI44" s="164"/>
      <c r="OJ44" s="164"/>
      <c r="OK44" s="164"/>
      <c r="OL44" s="164"/>
      <c r="OM44" s="164"/>
      <c r="ON44" s="164"/>
      <c r="OO44" s="164"/>
      <c r="OP44" s="164"/>
      <c r="OQ44" s="164"/>
      <c r="OR44" s="164"/>
      <c r="OS44" s="164"/>
      <c r="OT44" s="164"/>
      <c r="OU44" s="164"/>
      <c r="OV44" s="164"/>
      <c r="OW44" s="164"/>
      <c r="OX44" s="164"/>
      <c r="OY44" s="164"/>
      <c r="OZ44" s="164"/>
      <c r="PA44" s="164"/>
      <c r="PB44" s="164"/>
      <c r="PC44" s="164"/>
      <c r="PD44" s="164"/>
      <c r="PE44" s="164"/>
      <c r="PF44" s="164"/>
      <c r="PG44" s="164"/>
      <c r="PH44" s="164"/>
      <c r="PI44" s="164"/>
      <c r="PJ44" s="164"/>
      <c r="PK44" s="164"/>
      <c r="PL44" s="164"/>
      <c r="PM44" s="164"/>
      <c r="PN44" s="164"/>
      <c r="PO44" s="164"/>
      <c r="PP44" s="164"/>
      <c r="PQ44" s="164"/>
      <c r="PR44" s="164"/>
      <c r="PS44" s="164"/>
      <c r="PT44" s="164"/>
      <c r="PU44" s="164"/>
      <c r="PV44" s="164"/>
      <c r="PW44" s="164"/>
      <c r="PX44" s="164"/>
      <c r="PY44" s="164"/>
      <c r="PZ44" s="164"/>
      <c r="QA44" s="164"/>
      <c r="QB44" s="164"/>
      <c r="QC44" s="164"/>
      <c r="QD44" s="164"/>
      <c r="QE44" s="164"/>
      <c r="QF44" s="164"/>
      <c r="QG44" s="164"/>
      <c r="QH44" s="164"/>
      <c r="QI44" s="164"/>
      <c r="QJ44" s="164"/>
      <c r="QK44" s="164"/>
      <c r="QL44" s="164"/>
      <c r="QM44" s="164"/>
      <c r="QN44" s="164"/>
      <c r="QO44" s="164"/>
      <c r="QP44" s="164"/>
      <c r="QQ44" s="164"/>
      <c r="QR44" s="164"/>
      <c r="QS44" s="164"/>
      <c r="QT44" s="164"/>
      <c r="QU44" s="164"/>
      <c r="QV44" s="164"/>
      <c r="QW44" s="164"/>
      <c r="QX44" s="164"/>
      <c r="QY44" s="164"/>
      <c r="QZ44" s="164"/>
      <c r="RA44" s="164"/>
      <c r="RB44" s="164"/>
      <c r="RC44" s="164"/>
      <c r="RD44" s="164"/>
      <c r="RE44" s="164"/>
      <c r="RF44" s="164"/>
      <c r="RG44" s="164"/>
      <c r="RH44" s="164"/>
      <c r="RI44" s="164"/>
      <c r="RJ44" s="164"/>
      <c r="RK44" s="164"/>
      <c r="RL44" s="164"/>
      <c r="RM44" s="164"/>
      <c r="RN44" s="164"/>
      <c r="RO44" s="164"/>
      <c r="RP44" s="164"/>
      <c r="RQ44" s="164"/>
      <c r="RR44" s="164"/>
      <c r="RS44" s="164"/>
      <c r="RT44" s="164"/>
      <c r="RU44" s="164"/>
      <c r="RV44" s="164"/>
      <c r="RW44" s="164"/>
      <c r="RX44" s="164"/>
      <c r="RY44" s="164"/>
      <c r="RZ44" s="164"/>
      <c r="SA44" s="164"/>
      <c r="SB44" s="164"/>
      <c r="SC44" s="164"/>
      <c r="SD44" s="164"/>
      <c r="SE44" s="164"/>
      <c r="SF44" s="164"/>
      <c r="SG44" s="164"/>
      <c r="SH44" s="164"/>
      <c r="SI44" s="164"/>
      <c r="SJ44" s="164"/>
      <c r="SK44" s="164"/>
      <c r="SL44" s="164"/>
      <c r="SM44" s="164"/>
      <c r="SN44" s="164"/>
      <c r="SO44" s="164"/>
      <c r="SP44" s="164"/>
      <c r="SQ44" s="164"/>
      <c r="SR44" s="164"/>
      <c r="SS44" s="164"/>
      <c r="ST44" s="164"/>
      <c r="SU44" s="164"/>
      <c r="SV44" s="164"/>
      <c r="SW44" s="164"/>
      <c r="SX44" s="164"/>
      <c r="SY44" s="164"/>
      <c r="SZ44" s="164"/>
      <c r="TA44" s="164"/>
      <c r="TB44" s="164"/>
      <c r="TC44" s="164"/>
      <c r="TD44" s="164"/>
      <c r="TE44" s="164"/>
      <c r="TF44" s="164"/>
      <c r="TG44" s="164"/>
      <c r="TH44" s="164"/>
      <c r="TI44" s="164"/>
      <c r="TJ44" s="164"/>
      <c r="TK44" s="164"/>
      <c r="TL44" s="164"/>
      <c r="TM44" s="164"/>
      <c r="TN44" s="164"/>
      <c r="TO44" s="164"/>
      <c r="TP44" s="164"/>
      <c r="TQ44" s="164"/>
      <c r="TR44" s="164"/>
      <c r="TS44" s="164"/>
    </row>
    <row r="45" spans="1:539" s="13" customFormat="1" x14ac:dyDescent="0.2">
      <c r="A45" s="219" t="s">
        <v>179</v>
      </c>
      <c r="B45" s="113">
        <v>31</v>
      </c>
      <c r="C45" s="11">
        <v>484919320</v>
      </c>
      <c r="D45" s="12">
        <v>1129536147</v>
      </c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164"/>
      <c r="BD45" s="164"/>
      <c r="BE45" s="164"/>
      <c r="BF45" s="164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  <c r="IM45" s="164"/>
      <c r="IN45" s="164"/>
      <c r="IO45" s="164"/>
      <c r="IP45" s="164"/>
      <c r="IQ45" s="164"/>
      <c r="IR45" s="164"/>
      <c r="IS45" s="164"/>
      <c r="IT45" s="164"/>
      <c r="IU45" s="164"/>
      <c r="IV45" s="164"/>
      <c r="IW45" s="164"/>
      <c r="IX45" s="164"/>
      <c r="IY45" s="164"/>
      <c r="IZ45" s="164"/>
      <c r="JA45" s="164"/>
      <c r="JB45" s="164"/>
      <c r="JC45" s="164"/>
      <c r="JD45" s="164"/>
      <c r="JE45" s="164"/>
      <c r="JF45" s="164"/>
      <c r="JG45" s="164"/>
      <c r="JH45" s="164"/>
      <c r="JI45" s="164"/>
      <c r="JJ45" s="164"/>
      <c r="JK45" s="164"/>
      <c r="JL45" s="164"/>
      <c r="JM45" s="164"/>
      <c r="JN45" s="164"/>
      <c r="JO45" s="164"/>
      <c r="JP45" s="164"/>
      <c r="JQ45" s="164"/>
      <c r="JR45" s="164"/>
      <c r="JS45" s="164"/>
      <c r="JT45" s="164"/>
      <c r="JU45" s="164"/>
      <c r="JV45" s="164"/>
      <c r="JW45" s="164"/>
      <c r="JX45" s="164"/>
      <c r="JY45" s="164"/>
      <c r="JZ45" s="164"/>
      <c r="KA45" s="164"/>
      <c r="KB45" s="164"/>
      <c r="KC45" s="164"/>
      <c r="KD45" s="164"/>
      <c r="KE45" s="164"/>
      <c r="KF45" s="164"/>
      <c r="KG45" s="164"/>
      <c r="KH45" s="164"/>
      <c r="KI45" s="164"/>
      <c r="KJ45" s="164"/>
      <c r="KK45" s="164"/>
      <c r="KL45" s="164"/>
      <c r="KM45" s="164"/>
      <c r="KN45" s="164"/>
      <c r="KO45" s="164"/>
      <c r="KP45" s="164"/>
      <c r="KQ45" s="164"/>
      <c r="KR45" s="164"/>
      <c r="KS45" s="164"/>
      <c r="KT45" s="164"/>
      <c r="KU45" s="164"/>
      <c r="KV45" s="164"/>
      <c r="KW45" s="164"/>
      <c r="KX45" s="164"/>
      <c r="KY45" s="164"/>
      <c r="KZ45" s="164"/>
      <c r="LA45" s="164"/>
      <c r="LB45" s="164"/>
      <c r="LC45" s="164"/>
      <c r="LD45" s="164"/>
      <c r="LE45" s="164"/>
      <c r="LF45" s="164"/>
      <c r="LG45" s="164"/>
      <c r="LH45" s="164"/>
      <c r="LI45" s="164"/>
      <c r="LJ45" s="164"/>
      <c r="LK45" s="164"/>
      <c r="LL45" s="164"/>
      <c r="LM45" s="164"/>
      <c r="LN45" s="164"/>
      <c r="LO45" s="164"/>
      <c r="LP45" s="164"/>
      <c r="LQ45" s="164"/>
      <c r="LR45" s="164"/>
      <c r="LS45" s="164"/>
      <c r="LT45" s="164"/>
      <c r="LU45" s="164"/>
      <c r="LV45" s="164"/>
      <c r="LW45" s="164"/>
      <c r="LX45" s="164"/>
      <c r="LY45" s="164"/>
      <c r="LZ45" s="164"/>
      <c r="MA45" s="164"/>
      <c r="MB45" s="164"/>
      <c r="MC45" s="164"/>
      <c r="MD45" s="164"/>
      <c r="ME45" s="164"/>
      <c r="MF45" s="164"/>
      <c r="MG45" s="164"/>
      <c r="MH45" s="164"/>
      <c r="MI45" s="164"/>
      <c r="MJ45" s="164"/>
      <c r="MK45" s="164"/>
      <c r="ML45" s="164"/>
      <c r="MM45" s="164"/>
      <c r="MN45" s="164"/>
      <c r="MO45" s="164"/>
      <c r="MP45" s="164"/>
      <c r="MQ45" s="164"/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164"/>
      <c r="ND45" s="164"/>
      <c r="NE45" s="164"/>
      <c r="NF45" s="164"/>
      <c r="NG45" s="164"/>
      <c r="NH45" s="164"/>
      <c r="NI45" s="164"/>
      <c r="NJ45" s="164"/>
      <c r="NK45" s="164"/>
      <c r="NL45" s="164"/>
      <c r="NM45" s="164"/>
      <c r="NN45" s="164"/>
      <c r="NO45" s="164"/>
      <c r="NP45" s="164"/>
      <c r="NQ45" s="164"/>
      <c r="NR45" s="164"/>
      <c r="NS45" s="164"/>
      <c r="NT45" s="164"/>
      <c r="NU45" s="164"/>
      <c r="NV45" s="164"/>
      <c r="NW45" s="164"/>
      <c r="NX45" s="164"/>
      <c r="NY45" s="164"/>
      <c r="NZ45" s="164"/>
      <c r="OA45" s="164"/>
      <c r="OB45" s="164"/>
      <c r="OC45" s="164"/>
      <c r="OD45" s="164"/>
      <c r="OE45" s="164"/>
      <c r="OF45" s="164"/>
      <c r="OG45" s="164"/>
      <c r="OH45" s="164"/>
      <c r="OI45" s="164"/>
      <c r="OJ45" s="164"/>
      <c r="OK45" s="164"/>
      <c r="OL45" s="164"/>
      <c r="OM45" s="164"/>
      <c r="ON45" s="164"/>
      <c r="OO45" s="164"/>
      <c r="OP45" s="164"/>
      <c r="OQ45" s="164"/>
      <c r="OR45" s="164"/>
      <c r="OS45" s="164"/>
      <c r="OT45" s="164"/>
      <c r="OU45" s="164"/>
      <c r="OV45" s="164"/>
      <c r="OW45" s="164"/>
      <c r="OX45" s="164"/>
      <c r="OY45" s="164"/>
      <c r="OZ45" s="164"/>
      <c r="PA45" s="164"/>
      <c r="PB45" s="164"/>
      <c r="PC45" s="164"/>
      <c r="PD45" s="164"/>
      <c r="PE45" s="164"/>
      <c r="PF45" s="164"/>
      <c r="PG45" s="164"/>
      <c r="PH45" s="164"/>
      <c r="PI45" s="164"/>
      <c r="PJ45" s="164"/>
      <c r="PK45" s="164"/>
      <c r="PL45" s="164"/>
      <c r="PM45" s="164"/>
      <c r="PN45" s="164"/>
      <c r="PO45" s="164"/>
      <c r="PP45" s="164"/>
      <c r="PQ45" s="164"/>
      <c r="PR45" s="164"/>
      <c r="PS45" s="164"/>
      <c r="PT45" s="164"/>
      <c r="PU45" s="164"/>
      <c r="PV45" s="164"/>
      <c r="PW45" s="164"/>
      <c r="PX45" s="164"/>
      <c r="PY45" s="164"/>
      <c r="PZ45" s="164"/>
      <c r="QA45" s="164"/>
      <c r="QB45" s="164"/>
      <c r="QC45" s="164"/>
      <c r="QD45" s="164"/>
      <c r="QE45" s="164"/>
      <c r="QF45" s="164"/>
      <c r="QG45" s="164"/>
      <c r="QH45" s="164"/>
      <c r="QI45" s="164"/>
      <c r="QJ45" s="164"/>
      <c r="QK45" s="164"/>
      <c r="QL45" s="164"/>
      <c r="QM45" s="164"/>
      <c r="QN45" s="164"/>
      <c r="QO45" s="164"/>
      <c r="QP45" s="164"/>
      <c r="QQ45" s="164"/>
      <c r="QR45" s="164"/>
      <c r="QS45" s="164"/>
      <c r="QT45" s="164"/>
      <c r="QU45" s="164"/>
      <c r="QV45" s="164"/>
      <c r="QW45" s="164"/>
      <c r="QX45" s="164"/>
      <c r="QY45" s="164"/>
      <c r="QZ45" s="164"/>
      <c r="RA45" s="164"/>
      <c r="RB45" s="164"/>
      <c r="RC45" s="164"/>
      <c r="RD45" s="164"/>
      <c r="RE45" s="164"/>
      <c r="RF45" s="164"/>
      <c r="RG45" s="164"/>
      <c r="RH45" s="164"/>
      <c r="RI45" s="164"/>
      <c r="RJ45" s="164"/>
      <c r="RK45" s="164"/>
      <c r="RL45" s="164"/>
      <c r="RM45" s="164"/>
      <c r="RN45" s="164"/>
      <c r="RO45" s="164"/>
      <c r="RP45" s="164"/>
      <c r="RQ45" s="164"/>
      <c r="RR45" s="164"/>
      <c r="RS45" s="164"/>
      <c r="RT45" s="164"/>
      <c r="RU45" s="164"/>
      <c r="RV45" s="164"/>
      <c r="RW45" s="164"/>
      <c r="RX45" s="164"/>
      <c r="RY45" s="164"/>
      <c r="RZ45" s="164"/>
      <c r="SA45" s="164"/>
      <c r="SB45" s="164"/>
      <c r="SC45" s="164"/>
      <c r="SD45" s="164"/>
      <c r="SE45" s="164"/>
      <c r="SF45" s="164"/>
      <c r="SG45" s="164"/>
      <c r="SH45" s="164"/>
      <c r="SI45" s="164"/>
      <c r="SJ45" s="164"/>
      <c r="SK45" s="164"/>
      <c r="SL45" s="164"/>
      <c r="SM45" s="164"/>
      <c r="SN45" s="164"/>
      <c r="SO45" s="164"/>
      <c r="SP45" s="164"/>
      <c r="SQ45" s="164"/>
      <c r="SR45" s="164"/>
      <c r="SS45" s="164"/>
      <c r="ST45" s="164"/>
      <c r="SU45" s="164"/>
      <c r="SV45" s="164"/>
      <c r="SW45" s="164"/>
      <c r="SX45" s="164"/>
      <c r="SY45" s="164"/>
      <c r="SZ45" s="164"/>
      <c r="TA45" s="164"/>
      <c r="TB45" s="164"/>
      <c r="TC45" s="164"/>
      <c r="TD45" s="164"/>
      <c r="TE45" s="164"/>
      <c r="TF45" s="164"/>
      <c r="TG45" s="164"/>
      <c r="TH45" s="164"/>
      <c r="TI45" s="164"/>
      <c r="TJ45" s="164"/>
      <c r="TK45" s="164"/>
      <c r="TL45" s="164"/>
      <c r="TM45" s="164"/>
      <c r="TN45" s="164"/>
      <c r="TO45" s="164"/>
      <c r="TP45" s="164"/>
      <c r="TQ45" s="164"/>
      <c r="TR45" s="164"/>
      <c r="TS45" s="164"/>
    </row>
    <row r="46" spans="1:539" s="13" customFormat="1" x14ac:dyDescent="0.2">
      <c r="A46" s="219" t="s">
        <v>180</v>
      </c>
      <c r="B46" s="113">
        <v>32</v>
      </c>
      <c r="C46" s="29">
        <v>0</v>
      </c>
      <c r="D46" s="30">
        <v>0</v>
      </c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164"/>
      <c r="BD46" s="164"/>
      <c r="BE46" s="164"/>
      <c r="BF46" s="164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  <c r="IM46" s="164"/>
      <c r="IN46" s="164"/>
      <c r="IO46" s="164"/>
      <c r="IP46" s="164"/>
      <c r="IQ46" s="164"/>
      <c r="IR46" s="164"/>
      <c r="IS46" s="164"/>
      <c r="IT46" s="164"/>
      <c r="IU46" s="164"/>
      <c r="IV46" s="164"/>
      <c r="IW46" s="164"/>
      <c r="IX46" s="164"/>
      <c r="IY46" s="164"/>
      <c r="IZ46" s="164"/>
      <c r="JA46" s="164"/>
      <c r="JB46" s="164"/>
      <c r="JC46" s="164"/>
      <c r="JD46" s="164"/>
      <c r="JE46" s="164"/>
      <c r="JF46" s="164"/>
      <c r="JG46" s="164"/>
      <c r="JH46" s="164"/>
      <c r="JI46" s="164"/>
      <c r="JJ46" s="164"/>
      <c r="JK46" s="164"/>
      <c r="JL46" s="164"/>
      <c r="JM46" s="164"/>
      <c r="JN46" s="164"/>
      <c r="JO46" s="164"/>
      <c r="JP46" s="164"/>
      <c r="JQ46" s="164"/>
      <c r="JR46" s="164"/>
      <c r="JS46" s="164"/>
      <c r="JT46" s="164"/>
      <c r="JU46" s="164"/>
      <c r="JV46" s="164"/>
      <c r="JW46" s="164"/>
      <c r="JX46" s="164"/>
      <c r="JY46" s="164"/>
      <c r="JZ46" s="164"/>
      <c r="KA46" s="164"/>
      <c r="KB46" s="164"/>
      <c r="KC46" s="164"/>
      <c r="KD46" s="164"/>
      <c r="KE46" s="164"/>
      <c r="KF46" s="164"/>
      <c r="KG46" s="164"/>
      <c r="KH46" s="164"/>
      <c r="KI46" s="164"/>
      <c r="KJ46" s="164"/>
      <c r="KK46" s="164"/>
      <c r="KL46" s="164"/>
      <c r="KM46" s="164"/>
      <c r="KN46" s="164"/>
      <c r="KO46" s="164"/>
      <c r="KP46" s="164"/>
      <c r="KQ46" s="164"/>
      <c r="KR46" s="164"/>
      <c r="KS46" s="164"/>
      <c r="KT46" s="164"/>
      <c r="KU46" s="164"/>
      <c r="KV46" s="164"/>
      <c r="KW46" s="164"/>
      <c r="KX46" s="164"/>
      <c r="KY46" s="164"/>
      <c r="KZ46" s="164"/>
      <c r="LA46" s="164"/>
      <c r="LB46" s="164"/>
      <c r="LC46" s="164"/>
      <c r="LD46" s="164"/>
      <c r="LE46" s="164"/>
      <c r="LF46" s="164"/>
      <c r="LG46" s="164"/>
      <c r="LH46" s="164"/>
      <c r="LI46" s="164"/>
      <c r="LJ46" s="164"/>
      <c r="LK46" s="164"/>
      <c r="LL46" s="164"/>
      <c r="LM46" s="164"/>
      <c r="LN46" s="164"/>
      <c r="LO46" s="164"/>
      <c r="LP46" s="164"/>
      <c r="LQ46" s="164"/>
      <c r="LR46" s="164"/>
      <c r="LS46" s="164"/>
      <c r="LT46" s="164"/>
      <c r="LU46" s="164"/>
      <c r="LV46" s="164"/>
      <c r="LW46" s="164"/>
      <c r="LX46" s="164"/>
      <c r="LY46" s="164"/>
      <c r="LZ46" s="164"/>
      <c r="MA46" s="164"/>
      <c r="MB46" s="164"/>
      <c r="MC46" s="164"/>
      <c r="MD46" s="164"/>
      <c r="ME46" s="164"/>
      <c r="MF46" s="164"/>
      <c r="MG46" s="164"/>
      <c r="MH46" s="164"/>
      <c r="MI46" s="164"/>
      <c r="MJ46" s="164"/>
      <c r="MK46" s="164"/>
      <c r="ML46" s="164"/>
      <c r="MM46" s="164"/>
      <c r="MN46" s="164"/>
      <c r="MO46" s="164"/>
      <c r="MP46" s="164"/>
      <c r="MQ46" s="164"/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164"/>
      <c r="ND46" s="164"/>
      <c r="NE46" s="164"/>
      <c r="NF46" s="164"/>
      <c r="NG46" s="164"/>
      <c r="NH46" s="164"/>
      <c r="NI46" s="164"/>
      <c r="NJ46" s="164"/>
      <c r="NK46" s="164"/>
      <c r="NL46" s="164"/>
      <c r="NM46" s="164"/>
      <c r="NN46" s="164"/>
      <c r="NO46" s="164"/>
      <c r="NP46" s="164"/>
      <c r="NQ46" s="164"/>
      <c r="NR46" s="164"/>
      <c r="NS46" s="164"/>
      <c r="NT46" s="164"/>
      <c r="NU46" s="164"/>
      <c r="NV46" s="164"/>
      <c r="NW46" s="164"/>
      <c r="NX46" s="164"/>
      <c r="NY46" s="164"/>
      <c r="NZ46" s="164"/>
      <c r="OA46" s="164"/>
      <c r="OB46" s="164"/>
      <c r="OC46" s="164"/>
      <c r="OD46" s="164"/>
      <c r="OE46" s="164"/>
      <c r="OF46" s="164"/>
      <c r="OG46" s="164"/>
      <c r="OH46" s="164"/>
      <c r="OI46" s="164"/>
      <c r="OJ46" s="164"/>
      <c r="OK46" s="164"/>
      <c r="OL46" s="164"/>
      <c r="OM46" s="164"/>
      <c r="ON46" s="164"/>
      <c r="OO46" s="164"/>
      <c r="OP46" s="164"/>
      <c r="OQ46" s="164"/>
      <c r="OR46" s="164"/>
      <c r="OS46" s="164"/>
      <c r="OT46" s="164"/>
      <c r="OU46" s="164"/>
      <c r="OV46" s="164"/>
      <c r="OW46" s="164"/>
      <c r="OX46" s="164"/>
      <c r="OY46" s="164"/>
      <c r="OZ46" s="164"/>
      <c r="PA46" s="164"/>
      <c r="PB46" s="164"/>
      <c r="PC46" s="164"/>
      <c r="PD46" s="164"/>
      <c r="PE46" s="164"/>
      <c r="PF46" s="164"/>
      <c r="PG46" s="164"/>
      <c r="PH46" s="164"/>
      <c r="PI46" s="164"/>
      <c r="PJ46" s="164"/>
      <c r="PK46" s="164"/>
      <c r="PL46" s="164"/>
      <c r="PM46" s="164"/>
      <c r="PN46" s="164"/>
      <c r="PO46" s="164"/>
      <c r="PP46" s="164"/>
      <c r="PQ46" s="164"/>
      <c r="PR46" s="164"/>
      <c r="PS46" s="164"/>
      <c r="PT46" s="164"/>
      <c r="PU46" s="164"/>
      <c r="PV46" s="164"/>
      <c r="PW46" s="164"/>
      <c r="PX46" s="164"/>
      <c r="PY46" s="164"/>
      <c r="PZ46" s="164"/>
      <c r="QA46" s="164"/>
      <c r="QB46" s="164"/>
      <c r="QC46" s="164"/>
      <c r="QD46" s="164"/>
      <c r="QE46" s="164"/>
      <c r="QF46" s="164"/>
      <c r="QG46" s="164"/>
      <c r="QH46" s="164"/>
      <c r="QI46" s="164"/>
      <c r="QJ46" s="164"/>
      <c r="QK46" s="164"/>
      <c r="QL46" s="164"/>
      <c r="QM46" s="164"/>
      <c r="QN46" s="164"/>
      <c r="QO46" s="164"/>
      <c r="QP46" s="164"/>
      <c r="QQ46" s="164"/>
      <c r="QR46" s="164"/>
      <c r="QS46" s="164"/>
      <c r="QT46" s="164"/>
      <c r="QU46" s="164"/>
      <c r="QV46" s="164"/>
      <c r="QW46" s="164"/>
      <c r="QX46" s="164"/>
      <c r="QY46" s="164"/>
      <c r="QZ46" s="164"/>
      <c r="RA46" s="164"/>
      <c r="RB46" s="164"/>
      <c r="RC46" s="164"/>
      <c r="RD46" s="164"/>
      <c r="RE46" s="164"/>
      <c r="RF46" s="164"/>
      <c r="RG46" s="164"/>
      <c r="RH46" s="164"/>
      <c r="RI46" s="164"/>
      <c r="RJ46" s="164"/>
      <c r="RK46" s="164"/>
      <c r="RL46" s="164"/>
      <c r="RM46" s="164"/>
      <c r="RN46" s="164"/>
      <c r="RO46" s="164"/>
      <c r="RP46" s="164"/>
      <c r="RQ46" s="164"/>
      <c r="RR46" s="164"/>
      <c r="RS46" s="164"/>
      <c r="RT46" s="164"/>
      <c r="RU46" s="164"/>
      <c r="RV46" s="164"/>
      <c r="RW46" s="164"/>
      <c r="RX46" s="164"/>
      <c r="RY46" s="164"/>
      <c r="RZ46" s="164"/>
      <c r="SA46" s="164"/>
      <c r="SB46" s="164"/>
      <c r="SC46" s="164"/>
      <c r="SD46" s="164"/>
      <c r="SE46" s="164"/>
      <c r="SF46" s="164"/>
      <c r="SG46" s="164"/>
      <c r="SH46" s="164"/>
      <c r="SI46" s="164"/>
      <c r="SJ46" s="164"/>
      <c r="SK46" s="164"/>
      <c r="SL46" s="164"/>
      <c r="SM46" s="164"/>
      <c r="SN46" s="164"/>
      <c r="SO46" s="164"/>
      <c r="SP46" s="164"/>
      <c r="SQ46" s="164"/>
      <c r="SR46" s="164"/>
      <c r="SS46" s="164"/>
      <c r="ST46" s="164"/>
      <c r="SU46" s="164"/>
      <c r="SV46" s="164"/>
      <c r="SW46" s="164"/>
      <c r="SX46" s="164"/>
      <c r="SY46" s="164"/>
      <c r="SZ46" s="164"/>
      <c r="TA46" s="164"/>
      <c r="TB46" s="164"/>
      <c r="TC46" s="164"/>
      <c r="TD46" s="164"/>
      <c r="TE46" s="164"/>
      <c r="TF46" s="164"/>
      <c r="TG46" s="164"/>
      <c r="TH46" s="164"/>
      <c r="TI46" s="164"/>
      <c r="TJ46" s="164"/>
      <c r="TK46" s="164"/>
      <c r="TL46" s="164"/>
      <c r="TM46" s="164"/>
      <c r="TN46" s="164"/>
      <c r="TO46" s="164"/>
      <c r="TP46" s="164"/>
      <c r="TQ46" s="164"/>
      <c r="TR46" s="164"/>
      <c r="TS46" s="164"/>
    </row>
    <row r="47" spans="1:539" s="13" customFormat="1" x14ac:dyDescent="0.2">
      <c r="A47" s="219" t="s">
        <v>181</v>
      </c>
      <c r="B47" s="119"/>
      <c r="C47" s="27"/>
      <c r="D47" s="28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/>
      <c r="AR47" s="164"/>
      <c r="AS47" s="164"/>
      <c r="AT47" s="164"/>
      <c r="AU47" s="164"/>
      <c r="AV47" s="164"/>
      <c r="AW47" s="164"/>
      <c r="AX47" s="164"/>
      <c r="AY47" s="164"/>
      <c r="AZ47" s="164"/>
      <c r="BA47" s="164"/>
      <c r="BB47" s="164"/>
      <c r="BC47" s="164"/>
      <c r="BD47" s="164"/>
      <c r="BE47" s="164"/>
      <c r="BF47" s="164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  <c r="IM47" s="164"/>
      <c r="IN47" s="164"/>
      <c r="IO47" s="164"/>
      <c r="IP47" s="164"/>
      <c r="IQ47" s="164"/>
      <c r="IR47" s="164"/>
      <c r="IS47" s="164"/>
      <c r="IT47" s="164"/>
      <c r="IU47" s="164"/>
      <c r="IV47" s="164"/>
      <c r="IW47" s="164"/>
      <c r="IX47" s="164"/>
      <c r="IY47" s="164"/>
      <c r="IZ47" s="164"/>
      <c r="JA47" s="164"/>
      <c r="JB47" s="164"/>
      <c r="JC47" s="164"/>
      <c r="JD47" s="164"/>
      <c r="JE47" s="164"/>
      <c r="JF47" s="164"/>
      <c r="JG47" s="164"/>
      <c r="JH47" s="164"/>
      <c r="JI47" s="164"/>
      <c r="JJ47" s="164"/>
      <c r="JK47" s="164"/>
      <c r="JL47" s="164"/>
      <c r="JM47" s="164"/>
      <c r="JN47" s="164"/>
      <c r="JO47" s="164"/>
      <c r="JP47" s="164"/>
      <c r="JQ47" s="164"/>
      <c r="JR47" s="164"/>
      <c r="JS47" s="164"/>
      <c r="JT47" s="164"/>
      <c r="JU47" s="164"/>
      <c r="JV47" s="164"/>
      <c r="JW47" s="164"/>
      <c r="JX47" s="164"/>
      <c r="JY47" s="164"/>
      <c r="JZ47" s="164"/>
      <c r="KA47" s="164"/>
      <c r="KB47" s="164"/>
      <c r="KC47" s="164"/>
      <c r="KD47" s="164"/>
      <c r="KE47" s="164"/>
      <c r="KF47" s="164"/>
      <c r="KG47" s="164"/>
      <c r="KH47" s="164"/>
      <c r="KI47" s="164"/>
      <c r="KJ47" s="164"/>
      <c r="KK47" s="164"/>
      <c r="KL47" s="164"/>
      <c r="KM47" s="164"/>
      <c r="KN47" s="164"/>
      <c r="KO47" s="164"/>
      <c r="KP47" s="164"/>
      <c r="KQ47" s="164"/>
      <c r="KR47" s="164"/>
      <c r="KS47" s="164"/>
      <c r="KT47" s="164"/>
      <c r="KU47" s="164"/>
      <c r="KV47" s="164"/>
      <c r="KW47" s="164"/>
      <c r="KX47" s="164"/>
      <c r="KY47" s="164"/>
      <c r="KZ47" s="164"/>
      <c r="LA47" s="164"/>
      <c r="LB47" s="164"/>
      <c r="LC47" s="164"/>
      <c r="LD47" s="164"/>
      <c r="LE47" s="164"/>
      <c r="LF47" s="164"/>
      <c r="LG47" s="164"/>
      <c r="LH47" s="164"/>
      <c r="LI47" s="164"/>
      <c r="LJ47" s="164"/>
      <c r="LK47" s="164"/>
      <c r="LL47" s="164"/>
      <c r="LM47" s="164"/>
      <c r="LN47" s="164"/>
      <c r="LO47" s="164"/>
      <c r="LP47" s="164"/>
      <c r="LQ47" s="164"/>
      <c r="LR47" s="164"/>
      <c r="LS47" s="164"/>
      <c r="LT47" s="164"/>
      <c r="LU47" s="164"/>
      <c r="LV47" s="164"/>
      <c r="LW47" s="164"/>
      <c r="LX47" s="164"/>
      <c r="LY47" s="164"/>
      <c r="LZ47" s="164"/>
      <c r="MA47" s="164"/>
      <c r="MB47" s="164"/>
      <c r="MC47" s="164"/>
      <c r="MD47" s="164"/>
      <c r="ME47" s="164"/>
      <c r="MF47" s="164"/>
      <c r="MG47" s="164"/>
      <c r="MH47" s="164"/>
      <c r="MI47" s="164"/>
      <c r="MJ47" s="164"/>
      <c r="MK47" s="164"/>
      <c r="ML47" s="164"/>
      <c r="MM47" s="164"/>
      <c r="MN47" s="164"/>
      <c r="MO47" s="164"/>
      <c r="MP47" s="164"/>
      <c r="MQ47" s="164"/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164"/>
      <c r="ND47" s="164"/>
      <c r="NE47" s="164"/>
      <c r="NF47" s="164"/>
      <c r="NG47" s="164"/>
      <c r="NH47" s="164"/>
      <c r="NI47" s="164"/>
      <c r="NJ47" s="164"/>
      <c r="NK47" s="164"/>
      <c r="NL47" s="164"/>
      <c r="NM47" s="164"/>
      <c r="NN47" s="164"/>
      <c r="NO47" s="164"/>
      <c r="NP47" s="164"/>
      <c r="NQ47" s="164"/>
      <c r="NR47" s="164"/>
      <c r="NS47" s="164"/>
      <c r="NT47" s="164"/>
      <c r="NU47" s="164"/>
      <c r="NV47" s="164"/>
      <c r="NW47" s="164"/>
      <c r="NX47" s="164"/>
      <c r="NY47" s="164"/>
      <c r="NZ47" s="164"/>
      <c r="OA47" s="164"/>
      <c r="OB47" s="164"/>
      <c r="OC47" s="164"/>
      <c r="OD47" s="164"/>
      <c r="OE47" s="164"/>
      <c r="OF47" s="164"/>
      <c r="OG47" s="164"/>
      <c r="OH47" s="164"/>
      <c r="OI47" s="164"/>
      <c r="OJ47" s="164"/>
      <c r="OK47" s="164"/>
      <c r="OL47" s="164"/>
      <c r="OM47" s="164"/>
      <c r="ON47" s="164"/>
      <c r="OO47" s="164"/>
      <c r="OP47" s="164"/>
      <c r="OQ47" s="164"/>
      <c r="OR47" s="164"/>
      <c r="OS47" s="164"/>
      <c r="OT47" s="164"/>
      <c r="OU47" s="164"/>
      <c r="OV47" s="164"/>
      <c r="OW47" s="164"/>
      <c r="OX47" s="164"/>
      <c r="OY47" s="164"/>
      <c r="OZ47" s="164"/>
      <c r="PA47" s="164"/>
      <c r="PB47" s="164"/>
      <c r="PC47" s="164"/>
      <c r="PD47" s="164"/>
      <c r="PE47" s="164"/>
      <c r="PF47" s="164"/>
      <c r="PG47" s="164"/>
      <c r="PH47" s="164"/>
      <c r="PI47" s="164"/>
      <c r="PJ47" s="164"/>
      <c r="PK47" s="164"/>
      <c r="PL47" s="164"/>
      <c r="PM47" s="164"/>
      <c r="PN47" s="164"/>
      <c r="PO47" s="164"/>
      <c r="PP47" s="164"/>
      <c r="PQ47" s="164"/>
      <c r="PR47" s="164"/>
      <c r="PS47" s="164"/>
      <c r="PT47" s="164"/>
      <c r="PU47" s="164"/>
      <c r="PV47" s="164"/>
      <c r="PW47" s="164"/>
      <c r="PX47" s="164"/>
      <c r="PY47" s="164"/>
      <c r="PZ47" s="164"/>
      <c r="QA47" s="164"/>
      <c r="QB47" s="164"/>
      <c r="QC47" s="164"/>
      <c r="QD47" s="164"/>
      <c r="QE47" s="164"/>
      <c r="QF47" s="164"/>
      <c r="QG47" s="164"/>
      <c r="QH47" s="164"/>
      <c r="QI47" s="164"/>
      <c r="QJ47" s="164"/>
      <c r="QK47" s="164"/>
      <c r="QL47" s="164"/>
      <c r="QM47" s="164"/>
      <c r="QN47" s="164"/>
      <c r="QO47" s="164"/>
      <c r="QP47" s="164"/>
      <c r="QQ47" s="164"/>
      <c r="QR47" s="164"/>
      <c r="QS47" s="164"/>
      <c r="QT47" s="164"/>
      <c r="QU47" s="164"/>
      <c r="QV47" s="164"/>
      <c r="QW47" s="164"/>
      <c r="QX47" s="164"/>
      <c r="QY47" s="164"/>
      <c r="QZ47" s="164"/>
      <c r="RA47" s="164"/>
      <c r="RB47" s="164"/>
      <c r="RC47" s="164"/>
      <c r="RD47" s="164"/>
      <c r="RE47" s="164"/>
      <c r="RF47" s="164"/>
      <c r="RG47" s="164"/>
      <c r="RH47" s="164"/>
      <c r="RI47" s="164"/>
      <c r="RJ47" s="164"/>
      <c r="RK47" s="164"/>
      <c r="RL47" s="164"/>
      <c r="RM47" s="164"/>
      <c r="RN47" s="164"/>
      <c r="RO47" s="164"/>
      <c r="RP47" s="164"/>
      <c r="RQ47" s="164"/>
      <c r="RR47" s="164"/>
      <c r="RS47" s="164"/>
      <c r="RT47" s="164"/>
      <c r="RU47" s="164"/>
      <c r="RV47" s="164"/>
      <c r="RW47" s="164"/>
      <c r="RX47" s="164"/>
      <c r="RY47" s="164"/>
      <c r="RZ47" s="164"/>
      <c r="SA47" s="164"/>
      <c r="SB47" s="164"/>
      <c r="SC47" s="164"/>
      <c r="SD47" s="164"/>
      <c r="SE47" s="164"/>
      <c r="SF47" s="164"/>
      <c r="SG47" s="164"/>
      <c r="SH47" s="164"/>
      <c r="SI47" s="164"/>
      <c r="SJ47" s="164"/>
      <c r="SK47" s="164"/>
      <c r="SL47" s="164"/>
      <c r="SM47" s="164"/>
      <c r="SN47" s="164"/>
      <c r="SO47" s="164"/>
      <c r="SP47" s="164"/>
      <c r="SQ47" s="164"/>
      <c r="SR47" s="164"/>
      <c r="SS47" s="164"/>
      <c r="ST47" s="164"/>
      <c r="SU47" s="164"/>
      <c r="SV47" s="164"/>
      <c r="SW47" s="164"/>
      <c r="SX47" s="164"/>
      <c r="SY47" s="164"/>
      <c r="SZ47" s="164"/>
      <c r="TA47" s="164"/>
      <c r="TB47" s="164"/>
      <c r="TC47" s="164"/>
      <c r="TD47" s="164"/>
      <c r="TE47" s="164"/>
      <c r="TF47" s="164"/>
      <c r="TG47" s="164"/>
      <c r="TH47" s="164"/>
      <c r="TI47" s="164"/>
      <c r="TJ47" s="164"/>
      <c r="TK47" s="164"/>
      <c r="TL47" s="164"/>
      <c r="TM47" s="164"/>
      <c r="TN47" s="164"/>
      <c r="TO47" s="164"/>
      <c r="TP47" s="164"/>
      <c r="TQ47" s="164"/>
      <c r="TR47" s="164"/>
      <c r="TS47" s="164"/>
    </row>
    <row r="48" spans="1:539" s="13" customFormat="1" x14ac:dyDescent="0.2">
      <c r="A48" s="219" t="s">
        <v>182</v>
      </c>
      <c r="B48" s="113">
        <v>33</v>
      </c>
      <c r="C48" s="11">
        <v>0</v>
      </c>
      <c r="D48" s="12">
        <v>0</v>
      </c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/>
      <c r="AR48" s="164"/>
      <c r="AS48" s="164"/>
      <c r="AT48" s="164"/>
      <c r="AU48" s="164"/>
      <c r="AV48" s="164"/>
      <c r="AW48" s="164"/>
      <c r="AX48" s="164"/>
      <c r="AY48" s="164"/>
      <c r="AZ48" s="164"/>
      <c r="BA48" s="164"/>
      <c r="BB48" s="164"/>
      <c r="BC48" s="164"/>
      <c r="BD48" s="164"/>
      <c r="BE48" s="164"/>
      <c r="BF48" s="164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  <c r="IM48" s="164"/>
      <c r="IN48" s="164"/>
      <c r="IO48" s="164"/>
      <c r="IP48" s="164"/>
      <c r="IQ48" s="164"/>
      <c r="IR48" s="164"/>
      <c r="IS48" s="164"/>
      <c r="IT48" s="164"/>
      <c r="IU48" s="164"/>
      <c r="IV48" s="164"/>
      <c r="IW48" s="164"/>
      <c r="IX48" s="164"/>
      <c r="IY48" s="164"/>
      <c r="IZ48" s="164"/>
      <c r="JA48" s="164"/>
      <c r="JB48" s="164"/>
      <c r="JC48" s="164"/>
      <c r="JD48" s="164"/>
      <c r="JE48" s="164"/>
      <c r="JF48" s="164"/>
      <c r="JG48" s="164"/>
      <c r="JH48" s="164"/>
      <c r="JI48" s="164"/>
      <c r="JJ48" s="164"/>
      <c r="JK48" s="164"/>
      <c r="JL48" s="164"/>
      <c r="JM48" s="164"/>
      <c r="JN48" s="164"/>
      <c r="JO48" s="164"/>
      <c r="JP48" s="164"/>
      <c r="JQ48" s="164"/>
      <c r="JR48" s="164"/>
      <c r="JS48" s="164"/>
      <c r="JT48" s="164"/>
      <c r="JU48" s="164"/>
      <c r="JV48" s="164"/>
      <c r="JW48" s="164"/>
      <c r="JX48" s="164"/>
      <c r="JY48" s="164"/>
      <c r="JZ48" s="164"/>
      <c r="KA48" s="164"/>
      <c r="KB48" s="164"/>
      <c r="KC48" s="164"/>
      <c r="KD48" s="164"/>
      <c r="KE48" s="164"/>
      <c r="KF48" s="164"/>
      <c r="KG48" s="164"/>
      <c r="KH48" s="164"/>
      <c r="KI48" s="164"/>
      <c r="KJ48" s="164"/>
      <c r="KK48" s="164"/>
      <c r="KL48" s="164"/>
      <c r="KM48" s="164"/>
      <c r="KN48" s="164"/>
      <c r="KO48" s="164"/>
      <c r="KP48" s="164"/>
      <c r="KQ48" s="164"/>
      <c r="KR48" s="164"/>
      <c r="KS48" s="164"/>
      <c r="KT48" s="164"/>
      <c r="KU48" s="164"/>
      <c r="KV48" s="164"/>
      <c r="KW48" s="164"/>
      <c r="KX48" s="164"/>
      <c r="KY48" s="164"/>
      <c r="KZ48" s="164"/>
      <c r="LA48" s="164"/>
      <c r="LB48" s="164"/>
      <c r="LC48" s="164"/>
      <c r="LD48" s="164"/>
      <c r="LE48" s="164"/>
      <c r="LF48" s="164"/>
      <c r="LG48" s="164"/>
      <c r="LH48" s="164"/>
      <c r="LI48" s="164"/>
      <c r="LJ48" s="164"/>
      <c r="LK48" s="164"/>
      <c r="LL48" s="164"/>
      <c r="LM48" s="164"/>
      <c r="LN48" s="164"/>
      <c r="LO48" s="164"/>
      <c r="LP48" s="164"/>
      <c r="LQ48" s="164"/>
      <c r="LR48" s="164"/>
      <c r="LS48" s="164"/>
      <c r="LT48" s="164"/>
      <c r="LU48" s="164"/>
      <c r="LV48" s="164"/>
      <c r="LW48" s="164"/>
      <c r="LX48" s="164"/>
      <c r="LY48" s="164"/>
      <c r="LZ48" s="164"/>
      <c r="MA48" s="164"/>
      <c r="MB48" s="164"/>
      <c r="MC48" s="164"/>
      <c r="MD48" s="164"/>
      <c r="ME48" s="164"/>
      <c r="MF48" s="164"/>
      <c r="MG48" s="164"/>
      <c r="MH48" s="164"/>
      <c r="MI48" s="164"/>
      <c r="MJ48" s="164"/>
      <c r="MK48" s="164"/>
      <c r="ML48" s="164"/>
      <c r="MM48" s="164"/>
      <c r="MN48" s="164"/>
      <c r="MO48" s="164"/>
      <c r="MP48" s="164"/>
      <c r="MQ48" s="164"/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164"/>
      <c r="ND48" s="164"/>
      <c r="NE48" s="164"/>
      <c r="NF48" s="164"/>
      <c r="NG48" s="164"/>
      <c r="NH48" s="164"/>
      <c r="NI48" s="164"/>
      <c r="NJ48" s="164"/>
      <c r="NK48" s="164"/>
      <c r="NL48" s="164"/>
      <c r="NM48" s="164"/>
      <c r="NN48" s="164"/>
      <c r="NO48" s="164"/>
      <c r="NP48" s="164"/>
      <c r="NQ48" s="164"/>
      <c r="NR48" s="164"/>
      <c r="NS48" s="164"/>
      <c r="NT48" s="164"/>
      <c r="NU48" s="164"/>
      <c r="NV48" s="164"/>
      <c r="NW48" s="164"/>
      <c r="NX48" s="164"/>
      <c r="NY48" s="164"/>
      <c r="NZ48" s="164"/>
      <c r="OA48" s="164"/>
      <c r="OB48" s="164"/>
      <c r="OC48" s="164"/>
      <c r="OD48" s="164"/>
      <c r="OE48" s="164"/>
      <c r="OF48" s="164"/>
      <c r="OG48" s="164"/>
      <c r="OH48" s="164"/>
      <c r="OI48" s="164"/>
      <c r="OJ48" s="164"/>
      <c r="OK48" s="164"/>
      <c r="OL48" s="164"/>
      <c r="OM48" s="164"/>
      <c r="ON48" s="164"/>
      <c r="OO48" s="164"/>
      <c r="OP48" s="164"/>
      <c r="OQ48" s="164"/>
      <c r="OR48" s="164"/>
      <c r="OS48" s="164"/>
      <c r="OT48" s="164"/>
      <c r="OU48" s="164"/>
      <c r="OV48" s="164"/>
      <c r="OW48" s="164"/>
      <c r="OX48" s="164"/>
      <c r="OY48" s="164"/>
      <c r="OZ48" s="164"/>
      <c r="PA48" s="164"/>
      <c r="PB48" s="164"/>
      <c r="PC48" s="164"/>
      <c r="PD48" s="164"/>
      <c r="PE48" s="164"/>
      <c r="PF48" s="164"/>
      <c r="PG48" s="164"/>
      <c r="PH48" s="164"/>
      <c r="PI48" s="164"/>
      <c r="PJ48" s="164"/>
      <c r="PK48" s="164"/>
      <c r="PL48" s="164"/>
      <c r="PM48" s="164"/>
      <c r="PN48" s="164"/>
      <c r="PO48" s="164"/>
      <c r="PP48" s="164"/>
      <c r="PQ48" s="164"/>
      <c r="PR48" s="164"/>
      <c r="PS48" s="164"/>
      <c r="PT48" s="164"/>
      <c r="PU48" s="164"/>
      <c r="PV48" s="164"/>
      <c r="PW48" s="164"/>
      <c r="PX48" s="164"/>
      <c r="PY48" s="164"/>
      <c r="PZ48" s="164"/>
      <c r="QA48" s="164"/>
      <c r="QB48" s="164"/>
      <c r="QC48" s="164"/>
      <c r="QD48" s="164"/>
      <c r="QE48" s="164"/>
      <c r="QF48" s="164"/>
      <c r="QG48" s="164"/>
      <c r="QH48" s="164"/>
      <c r="QI48" s="164"/>
      <c r="QJ48" s="164"/>
      <c r="QK48" s="164"/>
      <c r="QL48" s="164"/>
      <c r="QM48" s="164"/>
      <c r="QN48" s="164"/>
      <c r="QO48" s="164"/>
      <c r="QP48" s="164"/>
      <c r="QQ48" s="164"/>
      <c r="QR48" s="164"/>
      <c r="QS48" s="164"/>
      <c r="QT48" s="164"/>
      <c r="QU48" s="164"/>
      <c r="QV48" s="164"/>
      <c r="QW48" s="164"/>
      <c r="QX48" s="164"/>
      <c r="QY48" s="164"/>
      <c r="QZ48" s="164"/>
      <c r="RA48" s="164"/>
      <c r="RB48" s="164"/>
      <c r="RC48" s="164"/>
      <c r="RD48" s="164"/>
      <c r="RE48" s="164"/>
      <c r="RF48" s="164"/>
      <c r="RG48" s="164"/>
      <c r="RH48" s="164"/>
      <c r="RI48" s="164"/>
      <c r="RJ48" s="164"/>
      <c r="RK48" s="164"/>
      <c r="RL48" s="164"/>
      <c r="RM48" s="164"/>
      <c r="RN48" s="164"/>
      <c r="RO48" s="164"/>
      <c r="RP48" s="164"/>
      <c r="RQ48" s="164"/>
      <c r="RR48" s="164"/>
      <c r="RS48" s="164"/>
      <c r="RT48" s="164"/>
      <c r="RU48" s="164"/>
      <c r="RV48" s="164"/>
      <c r="RW48" s="164"/>
      <c r="RX48" s="164"/>
      <c r="RY48" s="164"/>
      <c r="RZ48" s="164"/>
      <c r="SA48" s="164"/>
      <c r="SB48" s="164"/>
      <c r="SC48" s="164"/>
      <c r="SD48" s="164"/>
      <c r="SE48" s="164"/>
      <c r="SF48" s="164"/>
      <c r="SG48" s="164"/>
      <c r="SH48" s="164"/>
      <c r="SI48" s="164"/>
      <c r="SJ48" s="164"/>
      <c r="SK48" s="164"/>
      <c r="SL48" s="164"/>
      <c r="SM48" s="164"/>
      <c r="SN48" s="164"/>
      <c r="SO48" s="164"/>
      <c r="SP48" s="164"/>
      <c r="SQ48" s="164"/>
      <c r="SR48" s="164"/>
      <c r="SS48" s="164"/>
      <c r="ST48" s="164"/>
      <c r="SU48" s="164"/>
      <c r="SV48" s="164"/>
      <c r="SW48" s="164"/>
      <c r="SX48" s="164"/>
      <c r="SY48" s="164"/>
      <c r="SZ48" s="164"/>
      <c r="TA48" s="164"/>
      <c r="TB48" s="164"/>
      <c r="TC48" s="164"/>
      <c r="TD48" s="164"/>
      <c r="TE48" s="164"/>
      <c r="TF48" s="164"/>
      <c r="TG48" s="164"/>
      <c r="TH48" s="164"/>
      <c r="TI48" s="164"/>
      <c r="TJ48" s="164"/>
      <c r="TK48" s="164"/>
      <c r="TL48" s="164"/>
      <c r="TM48" s="164"/>
      <c r="TN48" s="164"/>
      <c r="TO48" s="164"/>
      <c r="TP48" s="164"/>
      <c r="TQ48" s="164"/>
      <c r="TR48" s="164"/>
      <c r="TS48" s="164"/>
    </row>
    <row r="49" spans="1:539" s="13" customFormat="1" x14ac:dyDescent="0.2">
      <c r="A49" s="219" t="s">
        <v>198</v>
      </c>
      <c r="B49" s="113">
        <v>34</v>
      </c>
      <c r="C49" s="29">
        <v>0</v>
      </c>
      <c r="D49" s="30">
        <v>0</v>
      </c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  <c r="IX49" s="164"/>
      <c r="IY49" s="164"/>
      <c r="IZ49" s="164"/>
      <c r="JA49" s="164"/>
      <c r="JB49" s="164"/>
      <c r="JC49" s="164"/>
      <c r="JD49" s="164"/>
      <c r="JE49" s="164"/>
      <c r="JF49" s="164"/>
      <c r="JG49" s="164"/>
      <c r="JH49" s="164"/>
      <c r="JI49" s="164"/>
      <c r="JJ49" s="164"/>
      <c r="JK49" s="164"/>
      <c r="JL49" s="164"/>
      <c r="JM49" s="164"/>
      <c r="JN49" s="164"/>
      <c r="JO49" s="164"/>
      <c r="JP49" s="164"/>
      <c r="JQ49" s="164"/>
      <c r="JR49" s="164"/>
      <c r="JS49" s="164"/>
      <c r="JT49" s="164"/>
      <c r="JU49" s="164"/>
      <c r="JV49" s="164"/>
      <c r="JW49" s="164"/>
      <c r="JX49" s="164"/>
      <c r="JY49" s="164"/>
      <c r="JZ49" s="164"/>
      <c r="KA49" s="164"/>
      <c r="KB49" s="164"/>
      <c r="KC49" s="164"/>
      <c r="KD49" s="164"/>
      <c r="KE49" s="164"/>
      <c r="KF49" s="164"/>
      <c r="KG49" s="164"/>
      <c r="KH49" s="164"/>
      <c r="KI49" s="164"/>
      <c r="KJ49" s="164"/>
      <c r="KK49" s="164"/>
      <c r="KL49" s="164"/>
      <c r="KM49" s="164"/>
      <c r="KN49" s="164"/>
      <c r="KO49" s="164"/>
      <c r="KP49" s="164"/>
      <c r="KQ49" s="164"/>
      <c r="KR49" s="164"/>
      <c r="KS49" s="164"/>
      <c r="KT49" s="164"/>
      <c r="KU49" s="164"/>
      <c r="KV49" s="164"/>
      <c r="KW49" s="164"/>
      <c r="KX49" s="164"/>
      <c r="KY49" s="164"/>
      <c r="KZ49" s="164"/>
      <c r="LA49" s="164"/>
      <c r="LB49" s="164"/>
      <c r="LC49" s="164"/>
      <c r="LD49" s="164"/>
      <c r="LE49" s="164"/>
      <c r="LF49" s="164"/>
      <c r="LG49" s="164"/>
      <c r="LH49" s="164"/>
      <c r="LI49" s="164"/>
      <c r="LJ49" s="164"/>
      <c r="LK49" s="164"/>
      <c r="LL49" s="164"/>
      <c r="LM49" s="164"/>
      <c r="LN49" s="164"/>
      <c r="LO49" s="164"/>
      <c r="LP49" s="164"/>
      <c r="LQ49" s="164"/>
      <c r="LR49" s="164"/>
      <c r="LS49" s="164"/>
      <c r="LT49" s="164"/>
      <c r="LU49" s="164"/>
      <c r="LV49" s="164"/>
      <c r="LW49" s="164"/>
      <c r="LX49" s="164"/>
      <c r="LY49" s="164"/>
      <c r="LZ49" s="164"/>
      <c r="MA49" s="164"/>
      <c r="MB49" s="164"/>
      <c r="MC49" s="164"/>
      <c r="MD49" s="164"/>
      <c r="ME49" s="164"/>
      <c r="MF49" s="164"/>
      <c r="MG49" s="164"/>
      <c r="MH49" s="164"/>
      <c r="MI49" s="164"/>
      <c r="MJ49" s="164"/>
      <c r="MK49" s="164"/>
      <c r="ML49" s="164"/>
      <c r="MM49" s="164"/>
      <c r="MN49" s="164"/>
      <c r="MO49" s="164"/>
      <c r="MP49" s="164"/>
      <c r="MQ49" s="164"/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164"/>
      <c r="ND49" s="164"/>
      <c r="NE49" s="164"/>
      <c r="NF49" s="164"/>
      <c r="NG49" s="164"/>
      <c r="NH49" s="164"/>
      <c r="NI49" s="164"/>
      <c r="NJ49" s="164"/>
      <c r="NK49" s="164"/>
      <c r="NL49" s="164"/>
      <c r="NM49" s="164"/>
      <c r="NN49" s="164"/>
      <c r="NO49" s="164"/>
      <c r="NP49" s="164"/>
      <c r="NQ49" s="164"/>
      <c r="NR49" s="164"/>
      <c r="NS49" s="164"/>
      <c r="NT49" s="164"/>
      <c r="NU49" s="164"/>
      <c r="NV49" s="164"/>
      <c r="NW49" s="164"/>
      <c r="NX49" s="164"/>
      <c r="NY49" s="164"/>
      <c r="NZ49" s="164"/>
      <c r="OA49" s="164"/>
      <c r="OB49" s="164"/>
      <c r="OC49" s="164"/>
      <c r="OD49" s="164"/>
      <c r="OE49" s="164"/>
      <c r="OF49" s="164"/>
      <c r="OG49" s="164"/>
      <c r="OH49" s="164"/>
      <c r="OI49" s="164"/>
      <c r="OJ49" s="164"/>
      <c r="OK49" s="164"/>
      <c r="OL49" s="164"/>
      <c r="OM49" s="164"/>
      <c r="ON49" s="164"/>
      <c r="OO49" s="164"/>
      <c r="OP49" s="164"/>
      <c r="OQ49" s="164"/>
      <c r="OR49" s="164"/>
      <c r="OS49" s="164"/>
      <c r="OT49" s="164"/>
      <c r="OU49" s="164"/>
      <c r="OV49" s="164"/>
      <c r="OW49" s="164"/>
      <c r="OX49" s="164"/>
      <c r="OY49" s="164"/>
      <c r="OZ49" s="164"/>
      <c r="PA49" s="164"/>
      <c r="PB49" s="164"/>
      <c r="PC49" s="164"/>
      <c r="PD49" s="164"/>
      <c r="PE49" s="164"/>
      <c r="PF49" s="164"/>
      <c r="PG49" s="164"/>
      <c r="PH49" s="164"/>
      <c r="PI49" s="164"/>
      <c r="PJ49" s="164"/>
      <c r="PK49" s="164"/>
      <c r="PL49" s="164"/>
      <c r="PM49" s="164"/>
      <c r="PN49" s="164"/>
      <c r="PO49" s="164"/>
      <c r="PP49" s="164"/>
      <c r="PQ49" s="164"/>
      <c r="PR49" s="164"/>
      <c r="PS49" s="164"/>
      <c r="PT49" s="164"/>
      <c r="PU49" s="164"/>
      <c r="PV49" s="164"/>
      <c r="PW49" s="164"/>
      <c r="PX49" s="164"/>
      <c r="PY49" s="164"/>
      <c r="PZ49" s="164"/>
      <c r="QA49" s="164"/>
      <c r="QB49" s="164"/>
      <c r="QC49" s="164"/>
      <c r="QD49" s="164"/>
      <c r="QE49" s="164"/>
      <c r="QF49" s="164"/>
      <c r="QG49" s="164"/>
      <c r="QH49" s="164"/>
      <c r="QI49" s="164"/>
      <c r="QJ49" s="164"/>
      <c r="QK49" s="164"/>
      <c r="QL49" s="164"/>
      <c r="QM49" s="164"/>
      <c r="QN49" s="164"/>
      <c r="QO49" s="164"/>
      <c r="QP49" s="164"/>
      <c r="QQ49" s="164"/>
      <c r="QR49" s="164"/>
      <c r="QS49" s="164"/>
      <c r="QT49" s="164"/>
      <c r="QU49" s="164"/>
      <c r="QV49" s="164"/>
      <c r="QW49" s="164"/>
      <c r="QX49" s="164"/>
      <c r="QY49" s="164"/>
      <c r="QZ49" s="164"/>
      <c r="RA49" s="164"/>
      <c r="RB49" s="164"/>
      <c r="RC49" s="164"/>
      <c r="RD49" s="164"/>
      <c r="RE49" s="164"/>
      <c r="RF49" s="164"/>
      <c r="RG49" s="164"/>
      <c r="RH49" s="164"/>
      <c r="RI49" s="164"/>
      <c r="RJ49" s="164"/>
      <c r="RK49" s="164"/>
      <c r="RL49" s="164"/>
      <c r="RM49" s="164"/>
      <c r="RN49" s="164"/>
      <c r="RO49" s="164"/>
      <c r="RP49" s="164"/>
      <c r="RQ49" s="164"/>
      <c r="RR49" s="164"/>
      <c r="RS49" s="164"/>
      <c r="RT49" s="164"/>
      <c r="RU49" s="164"/>
      <c r="RV49" s="164"/>
      <c r="RW49" s="164"/>
      <c r="RX49" s="164"/>
      <c r="RY49" s="164"/>
      <c r="RZ49" s="164"/>
      <c r="SA49" s="164"/>
      <c r="SB49" s="164"/>
      <c r="SC49" s="164"/>
      <c r="SD49" s="164"/>
      <c r="SE49" s="164"/>
      <c r="SF49" s="164"/>
      <c r="SG49" s="164"/>
      <c r="SH49" s="164"/>
      <c r="SI49" s="164"/>
      <c r="SJ49" s="164"/>
      <c r="SK49" s="164"/>
      <c r="SL49" s="164"/>
      <c r="SM49" s="164"/>
      <c r="SN49" s="164"/>
      <c r="SO49" s="164"/>
      <c r="SP49" s="164"/>
      <c r="SQ49" s="164"/>
      <c r="SR49" s="164"/>
      <c r="SS49" s="164"/>
      <c r="ST49" s="164"/>
      <c r="SU49" s="164"/>
      <c r="SV49" s="164"/>
      <c r="SW49" s="164"/>
      <c r="SX49" s="164"/>
      <c r="SY49" s="164"/>
      <c r="SZ49" s="164"/>
      <c r="TA49" s="164"/>
      <c r="TB49" s="164"/>
      <c r="TC49" s="164"/>
      <c r="TD49" s="164"/>
      <c r="TE49" s="164"/>
      <c r="TF49" s="164"/>
      <c r="TG49" s="164"/>
      <c r="TH49" s="164"/>
      <c r="TI49" s="164"/>
      <c r="TJ49" s="164"/>
      <c r="TK49" s="164"/>
      <c r="TL49" s="164"/>
      <c r="TM49" s="164"/>
      <c r="TN49" s="164"/>
      <c r="TO49" s="164"/>
      <c r="TP49" s="164"/>
      <c r="TQ49" s="164"/>
      <c r="TR49" s="164"/>
      <c r="TS49" s="164"/>
    </row>
    <row r="50" spans="1:539" s="8" customFormat="1" x14ac:dyDescent="0.2">
      <c r="A50" s="221" t="s">
        <v>183</v>
      </c>
      <c r="B50" s="112"/>
      <c r="C50" s="9"/>
      <c r="D50" s="10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  <c r="IX50" s="32"/>
      <c r="IY50" s="32"/>
      <c r="IZ50" s="32"/>
      <c r="JA50" s="32"/>
      <c r="JB50" s="32"/>
      <c r="JC50" s="32"/>
      <c r="JD50" s="32"/>
      <c r="JE50" s="32"/>
      <c r="JF50" s="32"/>
      <c r="JG50" s="32"/>
      <c r="JH50" s="32"/>
      <c r="JI50" s="32"/>
      <c r="JJ50" s="32"/>
      <c r="JK50" s="32"/>
      <c r="JL50" s="32"/>
      <c r="JM50" s="32"/>
      <c r="JN50" s="32"/>
      <c r="JO50" s="32"/>
      <c r="JP50" s="32"/>
      <c r="JQ50" s="32"/>
      <c r="JR50" s="32"/>
      <c r="JS50" s="32"/>
      <c r="JT50" s="32"/>
      <c r="JU50" s="32"/>
      <c r="JV50" s="32"/>
      <c r="JW50" s="32"/>
      <c r="JX50" s="32"/>
      <c r="JY50" s="32"/>
      <c r="JZ50" s="32"/>
      <c r="KA50" s="32"/>
      <c r="KB50" s="32"/>
      <c r="KC50" s="32"/>
      <c r="KD50" s="32"/>
      <c r="KE50" s="32"/>
      <c r="KF50" s="32"/>
      <c r="KG50" s="32"/>
      <c r="KH50" s="32"/>
      <c r="KI50" s="32"/>
      <c r="KJ50" s="32"/>
      <c r="KK50" s="32"/>
      <c r="KL50" s="32"/>
      <c r="KM50" s="32"/>
      <c r="KN50" s="32"/>
      <c r="KO50" s="32"/>
      <c r="KP50" s="32"/>
      <c r="KQ50" s="32"/>
      <c r="KR50" s="32"/>
      <c r="KS50" s="32"/>
      <c r="KT50" s="32"/>
      <c r="KU50" s="32"/>
      <c r="KV50" s="32"/>
      <c r="KW50" s="32"/>
      <c r="KX50" s="32"/>
      <c r="KY50" s="32"/>
      <c r="KZ50" s="32"/>
      <c r="LA50" s="32"/>
      <c r="LB50" s="32"/>
      <c r="LC50" s="32"/>
      <c r="LD50" s="32"/>
      <c r="LE50" s="32"/>
      <c r="LF50" s="32"/>
      <c r="LG50" s="32"/>
      <c r="LH50" s="32"/>
      <c r="LI50" s="32"/>
      <c r="LJ50" s="32"/>
      <c r="LK50" s="32"/>
      <c r="LL50" s="32"/>
      <c r="LM50" s="32"/>
      <c r="LN50" s="32"/>
      <c r="LO50" s="32"/>
      <c r="LP50" s="32"/>
      <c r="LQ50" s="32"/>
      <c r="LR50" s="32"/>
      <c r="LS50" s="32"/>
      <c r="LT50" s="32"/>
      <c r="LU50" s="32"/>
      <c r="LV50" s="32"/>
      <c r="LW50" s="32"/>
      <c r="LX50" s="32"/>
      <c r="LY50" s="32"/>
      <c r="LZ50" s="32"/>
      <c r="MA50" s="32"/>
      <c r="MB50" s="32"/>
      <c r="MC50" s="32"/>
      <c r="MD50" s="32"/>
      <c r="ME50" s="32"/>
      <c r="MF50" s="32"/>
      <c r="MG50" s="32"/>
      <c r="MH50" s="32"/>
      <c r="MI50" s="32"/>
      <c r="MJ50" s="32"/>
      <c r="MK50" s="32"/>
      <c r="ML50" s="32"/>
      <c r="MM50" s="32"/>
      <c r="MN50" s="32"/>
      <c r="MO50" s="32"/>
      <c r="MP50" s="32"/>
      <c r="MQ50" s="32"/>
      <c r="MR50" s="32"/>
      <c r="MS50" s="32"/>
      <c r="MT50" s="32"/>
      <c r="MU50" s="32"/>
      <c r="MV50" s="32"/>
      <c r="MW50" s="32"/>
      <c r="MX50" s="32"/>
      <c r="MY50" s="32"/>
      <c r="MZ50" s="32"/>
      <c r="NA50" s="32"/>
      <c r="NB50" s="32"/>
      <c r="NC50" s="32"/>
      <c r="ND50" s="32"/>
      <c r="NE50" s="32"/>
      <c r="NF50" s="32"/>
      <c r="NG50" s="32"/>
      <c r="NH50" s="32"/>
      <c r="NI50" s="32"/>
      <c r="NJ50" s="32"/>
      <c r="NK50" s="32"/>
      <c r="NL50" s="32"/>
      <c r="NM50" s="32"/>
      <c r="NN50" s="32"/>
      <c r="NO50" s="32"/>
      <c r="NP50" s="32"/>
      <c r="NQ50" s="32"/>
      <c r="NR50" s="32"/>
      <c r="NS50" s="32"/>
      <c r="NT50" s="32"/>
      <c r="NU50" s="32"/>
      <c r="NV50" s="32"/>
      <c r="NW50" s="32"/>
      <c r="NX50" s="32"/>
      <c r="NY50" s="32"/>
      <c r="NZ50" s="32"/>
      <c r="OA50" s="32"/>
      <c r="OB50" s="32"/>
      <c r="OC50" s="32"/>
      <c r="OD50" s="32"/>
      <c r="OE50" s="32"/>
      <c r="OF50" s="32"/>
      <c r="OG50" s="32"/>
      <c r="OH50" s="32"/>
      <c r="OI50" s="32"/>
      <c r="OJ50" s="32"/>
      <c r="OK50" s="32"/>
      <c r="OL50" s="32"/>
      <c r="OM50" s="32"/>
      <c r="ON50" s="32"/>
      <c r="OO50" s="32"/>
      <c r="OP50" s="32"/>
      <c r="OQ50" s="32"/>
      <c r="OR50" s="32"/>
      <c r="OS50" s="32"/>
      <c r="OT50" s="32"/>
      <c r="OU50" s="32"/>
      <c r="OV50" s="32"/>
      <c r="OW50" s="32"/>
      <c r="OX50" s="32"/>
      <c r="OY50" s="32"/>
      <c r="OZ50" s="32"/>
      <c r="PA50" s="32"/>
      <c r="PB50" s="32"/>
      <c r="PC50" s="32"/>
      <c r="PD50" s="32"/>
      <c r="PE50" s="32"/>
      <c r="PF50" s="32"/>
      <c r="PG50" s="32"/>
      <c r="PH50" s="32"/>
      <c r="PI50" s="32"/>
      <c r="PJ50" s="32"/>
      <c r="PK50" s="32"/>
      <c r="PL50" s="32"/>
      <c r="PM50" s="32"/>
      <c r="PN50" s="32"/>
      <c r="PO50" s="32"/>
      <c r="PP50" s="32"/>
      <c r="PQ50" s="32"/>
      <c r="PR50" s="32"/>
      <c r="PS50" s="32"/>
      <c r="PT50" s="32"/>
      <c r="PU50" s="32"/>
      <c r="PV50" s="32"/>
      <c r="PW50" s="32"/>
      <c r="PX50" s="32"/>
      <c r="PY50" s="32"/>
      <c r="PZ50" s="32"/>
      <c r="QA50" s="32"/>
      <c r="QB50" s="32"/>
      <c r="QC50" s="32"/>
      <c r="QD50" s="32"/>
      <c r="QE50" s="32"/>
      <c r="QF50" s="32"/>
      <c r="QG50" s="32"/>
      <c r="QH50" s="32"/>
      <c r="QI50" s="32"/>
      <c r="QJ50" s="32"/>
      <c r="QK50" s="32"/>
      <c r="QL50" s="32"/>
      <c r="QM50" s="32"/>
      <c r="QN50" s="32"/>
      <c r="QO50" s="32"/>
      <c r="QP50" s="32"/>
      <c r="QQ50" s="32"/>
      <c r="QR50" s="32"/>
      <c r="QS50" s="32"/>
      <c r="QT50" s="32"/>
      <c r="QU50" s="32"/>
      <c r="QV50" s="32"/>
      <c r="QW50" s="32"/>
      <c r="QX50" s="32"/>
      <c r="QY50" s="32"/>
      <c r="QZ50" s="32"/>
      <c r="RA50" s="32"/>
      <c r="RB50" s="32"/>
      <c r="RC50" s="32"/>
      <c r="RD50" s="32"/>
      <c r="RE50" s="32"/>
      <c r="RF50" s="32"/>
      <c r="RG50" s="32"/>
      <c r="RH50" s="32"/>
      <c r="RI50" s="32"/>
      <c r="RJ50" s="32"/>
      <c r="RK50" s="32"/>
      <c r="RL50" s="32"/>
      <c r="RM50" s="32"/>
      <c r="RN50" s="32"/>
      <c r="RO50" s="32"/>
      <c r="RP50" s="32"/>
      <c r="RQ50" s="32"/>
      <c r="RR50" s="32"/>
      <c r="RS50" s="32"/>
      <c r="RT50" s="32"/>
      <c r="RU50" s="32"/>
      <c r="RV50" s="32"/>
      <c r="RW50" s="32"/>
      <c r="RX50" s="32"/>
      <c r="RY50" s="32"/>
      <c r="RZ50" s="32"/>
      <c r="SA50" s="32"/>
      <c r="SB50" s="32"/>
      <c r="SC50" s="32"/>
      <c r="SD50" s="32"/>
      <c r="SE50" s="32"/>
      <c r="SF50" s="32"/>
      <c r="SG50" s="32"/>
      <c r="SH50" s="32"/>
      <c r="SI50" s="32"/>
      <c r="SJ50" s="32"/>
      <c r="SK50" s="32"/>
      <c r="SL50" s="32"/>
      <c r="SM50" s="32"/>
      <c r="SN50" s="32"/>
      <c r="SO50" s="32"/>
      <c r="SP50" s="32"/>
      <c r="SQ50" s="32"/>
      <c r="SR50" s="32"/>
      <c r="SS50" s="32"/>
      <c r="ST50" s="32"/>
      <c r="SU50" s="32"/>
      <c r="SV50" s="32"/>
      <c r="SW50" s="32"/>
      <c r="SX50" s="32"/>
      <c r="SY50" s="32"/>
      <c r="SZ50" s="32"/>
      <c r="TA50" s="32"/>
      <c r="TB50" s="32"/>
      <c r="TC50" s="32"/>
      <c r="TD50" s="32"/>
      <c r="TE50" s="32"/>
      <c r="TF50" s="32"/>
      <c r="TG50" s="32"/>
      <c r="TH50" s="32"/>
      <c r="TI50" s="32"/>
      <c r="TJ50" s="32"/>
      <c r="TK50" s="32"/>
      <c r="TL50" s="32"/>
      <c r="TM50" s="32"/>
      <c r="TN50" s="32"/>
      <c r="TO50" s="32"/>
      <c r="TP50" s="32"/>
      <c r="TQ50" s="32"/>
      <c r="TR50" s="32"/>
      <c r="TS50" s="32"/>
    </row>
    <row r="51" spans="1:539" s="13" customFormat="1" x14ac:dyDescent="0.2">
      <c r="A51" s="219" t="s">
        <v>184</v>
      </c>
      <c r="B51" s="113">
        <v>35</v>
      </c>
      <c r="C51" s="11">
        <v>644616827</v>
      </c>
      <c r="D51" s="12">
        <v>461133734</v>
      </c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/>
      <c r="AR51" s="164"/>
      <c r="AS51" s="164"/>
      <c r="AT51" s="164"/>
      <c r="AU51" s="164"/>
      <c r="AV51" s="164"/>
      <c r="AW51" s="164"/>
      <c r="AX51" s="164"/>
      <c r="AY51" s="164"/>
      <c r="AZ51" s="164"/>
      <c r="BA51" s="164"/>
      <c r="BB51" s="164"/>
      <c r="BC51" s="164"/>
      <c r="BD51" s="164"/>
      <c r="BE51" s="164"/>
      <c r="BF51" s="164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  <c r="IM51" s="164"/>
      <c r="IN51" s="164"/>
      <c r="IO51" s="164"/>
      <c r="IP51" s="164"/>
      <c r="IQ51" s="164"/>
      <c r="IR51" s="164"/>
      <c r="IS51" s="164"/>
      <c r="IT51" s="164"/>
      <c r="IU51" s="164"/>
      <c r="IV51" s="164"/>
      <c r="IW51" s="164"/>
      <c r="IX51" s="164"/>
      <c r="IY51" s="164"/>
      <c r="IZ51" s="164"/>
      <c r="JA51" s="164"/>
      <c r="JB51" s="164"/>
      <c r="JC51" s="164"/>
      <c r="JD51" s="164"/>
      <c r="JE51" s="164"/>
      <c r="JF51" s="164"/>
      <c r="JG51" s="164"/>
      <c r="JH51" s="164"/>
      <c r="JI51" s="164"/>
      <c r="JJ51" s="164"/>
      <c r="JK51" s="164"/>
      <c r="JL51" s="164"/>
      <c r="JM51" s="164"/>
      <c r="JN51" s="164"/>
      <c r="JO51" s="164"/>
      <c r="JP51" s="164"/>
      <c r="JQ51" s="164"/>
      <c r="JR51" s="164"/>
      <c r="JS51" s="164"/>
      <c r="JT51" s="164"/>
      <c r="JU51" s="164"/>
      <c r="JV51" s="164"/>
      <c r="JW51" s="164"/>
      <c r="JX51" s="164"/>
      <c r="JY51" s="164"/>
      <c r="JZ51" s="164"/>
      <c r="KA51" s="164"/>
      <c r="KB51" s="164"/>
      <c r="KC51" s="164"/>
      <c r="KD51" s="164"/>
      <c r="KE51" s="164"/>
      <c r="KF51" s="164"/>
      <c r="KG51" s="164"/>
      <c r="KH51" s="164"/>
      <c r="KI51" s="164"/>
      <c r="KJ51" s="164"/>
      <c r="KK51" s="164"/>
      <c r="KL51" s="164"/>
      <c r="KM51" s="164"/>
      <c r="KN51" s="164"/>
      <c r="KO51" s="164"/>
      <c r="KP51" s="164"/>
      <c r="KQ51" s="164"/>
      <c r="KR51" s="164"/>
      <c r="KS51" s="164"/>
      <c r="KT51" s="164"/>
      <c r="KU51" s="164"/>
      <c r="KV51" s="164"/>
      <c r="KW51" s="164"/>
      <c r="KX51" s="164"/>
      <c r="KY51" s="164"/>
      <c r="KZ51" s="164"/>
      <c r="LA51" s="164"/>
      <c r="LB51" s="164"/>
      <c r="LC51" s="164"/>
      <c r="LD51" s="164"/>
      <c r="LE51" s="164"/>
      <c r="LF51" s="164"/>
      <c r="LG51" s="164"/>
      <c r="LH51" s="164"/>
      <c r="LI51" s="164"/>
      <c r="LJ51" s="164"/>
      <c r="LK51" s="164"/>
      <c r="LL51" s="164"/>
      <c r="LM51" s="164"/>
      <c r="LN51" s="164"/>
      <c r="LO51" s="164"/>
      <c r="LP51" s="164"/>
      <c r="LQ51" s="164"/>
      <c r="LR51" s="164"/>
      <c r="LS51" s="164"/>
      <c r="LT51" s="164"/>
      <c r="LU51" s="164"/>
      <c r="LV51" s="164"/>
      <c r="LW51" s="164"/>
      <c r="LX51" s="164"/>
      <c r="LY51" s="164"/>
      <c r="LZ51" s="164"/>
      <c r="MA51" s="164"/>
      <c r="MB51" s="164"/>
      <c r="MC51" s="164"/>
      <c r="MD51" s="164"/>
      <c r="ME51" s="164"/>
      <c r="MF51" s="164"/>
      <c r="MG51" s="164"/>
      <c r="MH51" s="164"/>
      <c r="MI51" s="164"/>
      <c r="MJ51" s="164"/>
      <c r="MK51" s="164"/>
      <c r="ML51" s="164"/>
      <c r="MM51" s="164"/>
      <c r="MN51" s="164"/>
      <c r="MO51" s="164"/>
      <c r="MP51" s="164"/>
      <c r="MQ51" s="164"/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164"/>
      <c r="ND51" s="164"/>
      <c r="NE51" s="164"/>
      <c r="NF51" s="164"/>
      <c r="NG51" s="164"/>
      <c r="NH51" s="164"/>
      <c r="NI51" s="164"/>
      <c r="NJ51" s="164"/>
      <c r="NK51" s="164"/>
      <c r="NL51" s="164"/>
      <c r="NM51" s="164"/>
      <c r="NN51" s="164"/>
      <c r="NO51" s="164"/>
      <c r="NP51" s="164"/>
      <c r="NQ51" s="164"/>
      <c r="NR51" s="164"/>
      <c r="NS51" s="164"/>
      <c r="NT51" s="164"/>
      <c r="NU51" s="164"/>
      <c r="NV51" s="164"/>
      <c r="NW51" s="164"/>
      <c r="NX51" s="164"/>
      <c r="NY51" s="164"/>
      <c r="NZ51" s="164"/>
      <c r="OA51" s="164"/>
      <c r="OB51" s="164"/>
      <c r="OC51" s="164"/>
      <c r="OD51" s="164"/>
      <c r="OE51" s="164"/>
      <c r="OF51" s="164"/>
      <c r="OG51" s="164"/>
      <c r="OH51" s="164"/>
      <c r="OI51" s="164"/>
      <c r="OJ51" s="164"/>
      <c r="OK51" s="164"/>
      <c r="OL51" s="164"/>
      <c r="OM51" s="164"/>
      <c r="ON51" s="164"/>
      <c r="OO51" s="164"/>
      <c r="OP51" s="164"/>
      <c r="OQ51" s="164"/>
      <c r="OR51" s="164"/>
      <c r="OS51" s="164"/>
      <c r="OT51" s="164"/>
      <c r="OU51" s="164"/>
      <c r="OV51" s="164"/>
      <c r="OW51" s="164"/>
      <c r="OX51" s="164"/>
      <c r="OY51" s="164"/>
      <c r="OZ51" s="164"/>
      <c r="PA51" s="164"/>
      <c r="PB51" s="164"/>
      <c r="PC51" s="164"/>
      <c r="PD51" s="164"/>
      <c r="PE51" s="164"/>
      <c r="PF51" s="164"/>
      <c r="PG51" s="164"/>
      <c r="PH51" s="164"/>
      <c r="PI51" s="164"/>
      <c r="PJ51" s="164"/>
      <c r="PK51" s="164"/>
      <c r="PL51" s="164"/>
      <c r="PM51" s="164"/>
      <c r="PN51" s="164"/>
      <c r="PO51" s="164"/>
      <c r="PP51" s="164"/>
      <c r="PQ51" s="164"/>
      <c r="PR51" s="164"/>
      <c r="PS51" s="164"/>
      <c r="PT51" s="164"/>
      <c r="PU51" s="164"/>
      <c r="PV51" s="164"/>
      <c r="PW51" s="164"/>
      <c r="PX51" s="164"/>
      <c r="PY51" s="164"/>
      <c r="PZ51" s="164"/>
      <c r="QA51" s="164"/>
      <c r="QB51" s="164"/>
      <c r="QC51" s="164"/>
      <c r="QD51" s="164"/>
      <c r="QE51" s="164"/>
      <c r="QF51" s="164"/>
      <c r="QG51" s="164"/>
      <c r="QH51" s="164"/>
      <c r="QI51" s="164"/>
      <c r="QJ51" s="164"/>
      <c r="QK51" s="164"/>
      <c r="QL51" s="164"/>
      <c r="QM51" s="164"/>
      <c r="QN51" s="164"/>
      <c r="QO51" s="164"/>
      <c r="QP51" s="164"/>
      <c r="QQ51" s="164"/>
      <c r="QR51" s="164"/>
      <c r="QS51" s="164"/>
      <c r="QT51" s="164"/>
      <c r="QU51" s="164"/>
      <c r="QV51" s="164"/>
      <c r="QW51" s="164"/>
      <c r="QX51" s="164"/>
      <c r="QY51" s="164"/>
      <c r="QZ51" s="164"/>
      <c r="RA51" s="164"/>
      <c r="RB51" s="164"/>
      <c r="RC51" s="164"/>
      <c r="RD51" s="164"/>
      <c r="RE51" s="164"/>
      <c r="RF51" s="164"/>
      <c r="RG51" s="164"/>
      <c r="RH51" s="164"/>
      <c r="RI51" s="164"/>
      <c r="RJ51" s="164"/>
      <c r="RK51" s="164"/>
      <c r="RL51" s="164"/>
      <c r="RM51" s="164"/>
      <c r="RN51" s="164"/>
      <c r="RO51" s="164"/>
      <c r="RP51" s="164"/>
      <c r="RQ51" s="164"/>
      <c r="RR51" s="164"/>
      <c r="RS51" s="164"/>
      <c r="RT51" s="164"/>
      <c r="RU51" s="164"/>
      <c r="RV51" s="164"/>
      <c r="RW51" s="164"/>
      <c r="RX51" s="164"/>
      <c r="RY51" s="164"/>
      <c r="RZ51" s="164"/>
      <c r="SA51" s="164"/>
      <c r="SB51" s="164"/>
      <c r="SC51" s="164"/>
      <c r="SD51" s="164"/>
      <c r="SE51" s="164"/>
      <c r="SF51" s="164"/>
      <c r="SG51" s="164"/>
      <c r="SH51" s="164"/>
      <c r="SI51" s="164"/>
      <c r="SJ51" s="164"/>
      <c r="SK51" s="164"/>
      <c r="SL51" s="164"/>
      <c r="SM51" s="164"/>
      <c r="SN51" s="164"/>
      <c r="SO51" s="164"/>
      <c r="SP51" s="164"/>
      <c r="SQ51" s="164"/>
      <c r="SR51" s="164"/>
      <c r="SS51" s="164"/>
      <c r="ST51" s="164"/>
      <c r="SU51" s="164"/>
      <c r="SV51" s="164"/>
      <c r="SW51" s="164"/>
      <c r="SX51" s="164"/>
      <c r="SY51" s="164"/>
      <c r="SZ51" s="164"/>
      <c r="TA51" s="164"/>
      <c r="TB51" s="164"/>
      <c r="TC51" s="164"/>
      <c r="TD51" s="164"/>
      <c r="TE51" s="164"/>
      <c r="TF51" s="164"/>
      <c r="TG51" s="164"/>
      <c r="TH51" s="164"/>
      <c r="TI51" s="164"/>
      <c r="TJ51" s="164"/>
      <c r="TK51" s="164"/>
      <c r="TL51" s="164"/>
      <c r="TM51" s="164"/>
      <c r="TN51" s="164"/>
      <c r="TO51" s="164"/>
      <c r="TP51" s="164"/>
      <c r="TQ51" s="164"/>
      <c r="TR51" s="164"/>
      <c r="TS51" s="164"/>
    </row>
    <row r="52" spans="1:539" s="13" customFormat="1" x14ac:dyDescent="0.2">
      <c r="A52" s="219" t="s">
        <v>185</v>
      </c>
      <c r="B52" s="113">
        <v>36</v>
      </c>
      <c r="C52" s="14">
        <v>0</v>
      </c>
      <c r="D52" s="15">
        <v>0</v>
      </c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  <c r="BC52" s="164"/>
      <c r="BD52" s="164"/>
      <c r="BE52" s="164"/>
      <c r="BF52" s="164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  <c r="IM52" s="164"/>
      <c r="IN52" s="164"/>
      <c r="IO52" s="164"/>
      <c r="IP52" s="164"/>
      <c r="IQ52" s="164"/>
      <c r="IR52" s="164"/>
      <c r="IS52" s="164"/>
      <c r="IT52" s="164"/>
      <c r="IU52" s="164"/>
      <c r="IV52" s="164"/>
      <c r="IW52" s="164"/>
      <c r="IX52" s="164"/>
      <c r="IY52" s="164"/>
      <c r="IZ52" s="164"/>
      <c r="JA52" s="164"/>
      <c r="JB52" s="164"/>
      <c r="JC52" s="164"/>
      <c r="JD52" s="164"/>
      <c r="JE52" s="164"/>
      <c r="JF52" s="164"/>
      <c r="JG52" s="164"/>
      <c r="JH52" s="164"/>
      <c r="JI52" s="164"/>
      <c r="JJ52" s="164"/>
      <c r="JK52" s="164"/>
      <c r="JL52" s="164"/>
      <c r="JM52" s="164"/>
      <c r="JN52" s="164"/>
      <c r="JO52" s="164"/>
      <c r="JP52" s="164"/>
      <c r="JQ52" s="164"/>
      <c r="JR52" s="164"/>
      <c r="JS52" s="164"/>
      <c r="JT52" s="164"/>
      <c r="JU52" s="164"/>
      <c r="JV52" s="164"/>
      <c r="JW52" s="164"/>
      <c r="JX52" s="164"/>
      <c r="JY52" s="164"/>
      <c r="JZ52" s="164"/>
      <c r="KA52" s="164"/>
      <c r="KB52" s="164"/>
      <c r="KC52" s="164"/>
      <c r="KD52" s="164"/>
      <c r="KE52" s="164"/>
      <c r="KF52" s="164"/>
      <c r="KG52" s="164"/>
      <c r="KH52" s="164"/>
      <c r="KI52" s="164"/>
      <c r="KJ52" s="164"/>
      <c r="KK52" s="164"/>
      <c r="KL52" s="164"/>
      <c r="KM52" s="164"/>
      <c r="KN52" s="164"/>
      <c r="KO52" s="164"/>
      <c r="KP52" s="164"/>
      <c r="KQ52" s="164"/>
      <c r="KR52" s="164"/>
      <c r="KS52" s="164"/>
      <c r="KT52" s="164"/>
      <c r="KU52" s="164"/>
      <c r="KV52" s="164"/>
      <c r="KW52" s="164"/>
      <c r="KX52" s="164"/>
      <c r="KY52" s="164"/>
      <c r="KZ52" s="164"/>
      <c r="LA52" s="164"/>
      <c r="LB52" s="164"/>
      <c r="LC52" s="164"/>
      <c r="LD52" s="164"/>
      <c r="LE52" s="164"/>
      <c r="LF52" s="164"/>
      <c r="LG52" s="164"/>
      <c r="LH52" s="164"/>
      <c r="LI52" s="164"/>
      <c r="LJ52" s="164"/>
      <c r="LK52" s="164"/>
      <c r="LL52" s="164"/>
      <c r="LM52" s="164"/>
      <c r="LN52" s="164"/>
      <c r="LO52" s="164"/>
      <c r="LP52" s="164"/>
      <c r="LQ52" s="164"/>
      <c r="LR52" s="164"/>
      <c r="LS52" s="164"/>
      <c r="LT52" s="164"/>
      <c r="LU52" s="164"/>
      <c r="LV52" s="164"/>
      <c r="LW52" s="164"/>
      <c r="LX52" s="164"/>
      <c r="LY52" s="164"/>
      <c r="LZ52" s="164"/>
      <c r="MA52" s="164"/>
      <c r="MB52" s="164"/>
      <c r="MC52" s="164"/>
      <c r="MD52" s="164"/>
      <c r="ME52" s="164"/>
      <c r="MF52" s="164"/>
      <c r="MG52" s="164"/>
      <c r="MH52" s="164"/>
      <c r="MI52" s="164"/>
      <c r="MJ52" s="164"/>
      <c r="MK52" s="164"/>
      <c r="ML52" s="164"/>
      <c r="MM52" s="164"/>
      <c r="MN52" s="164"/>
      <c r="MO52" s="164"/>
      <c r="MP52" s="164"/>
      <c r="MQ52" s="164"/>
      <c r="MR52" s="164"/>
      <c r="MS52" s="164"/>
      <c r="MT52" s="164"/>
      <c r="MU52" s="164"/>
      <c r="MV52" s="164"/>
      <c r="MW52" s="164"/>
      <c r="MX52" s="164"/>
      <c r="MY52" s="164"/>
      <c r="MZ52" s="164"/>
      <c r="NA52" s="164"/>
      <c r="NB52" s="164"/>
      <c r="NC52" s="164"/>
      <c r="ND52" s="164"/>
      <c r="NE52" s="164"/>
      <c r="NF52" s="164"/>
      <c r="NG52" s="164"/>
      <c r="NH52" s="164"/>
      <c r="NI52" s="164"/>
      <c r="NJ52" s="164"/>
      <c r="NK52" s="164"/>
      <c r="NL52" s="164"/>
      <c r="NM52" s="164"/>
      <c r="NN52" s="164"/>
      <c r="NO52" s="164"/>
      <c r="NP52" s="164"/>
      <c r="NQ52" s="164"/>
      <c r="NR52" s="164"/>
      <c r="NS52" s="164"/>
      <c r="NT52" s="164"/>
      <c r="NU52" s="164"/>
      <c r="NV52" s="164"/>
      <c r="NW52" s="164"/>
      <c r="NX52" s="164"/>
      <c r="NY52" s="164"/>
      <c r="NZ52" s="164"/>
      <c r="OA52" s="164"/>
      <c r="OB52" s="164"/>
      <c r="OC52" s="164"/>
      <c r="OD52" s="164"/>
      <c r="OE52" s="164"/>
      <c r="OF52" s="164"/>
      <c r="OG52" s="164"/>
      <c r="OH52" s="164"/>
      <c r="OI52" s="164"/>
      <c r="OJ52" s="164"/>
      <c r="OK52" s="164"/>
      <c r="OL52" s="164"/>
      <c r="OM52" s="164"/>
      <c r="ON52" s="164"/>
      <c r="OO52" s="164"/>
      <c r="OP52" s="164"/>
      <c r="OQ52" s="164"/>
      <c r="OR52" s="164"/>
      <c r="OS52" s="164"/>
      <c r="OT52" s="164"/>
      <c r="OU52" s="164"/>
      <c r="OV52" s="164"/>
      <c r="OW52" s="164"/>
      <c r="OX52" s="164"/>
      <c r="OY52" s="164"/>
      <c r="OZ52" s="164"/>
      <c r="PA52" s="164"/>
      <c r="PB52" s="164"/>
      <c r="PC52" s="164"/>
      <c r="PD52" s="164"/>
      <c r="PE52" s="164"/>
      <c r="PF52" s="164"/>
      <c r="PG52" s="164"/>
      <c r="PH52" s="164"/>
      <c r="PI52" s="164"/>
      <c r="PJ52" s="164"/>
      <c r="PK52" s="164"/>
      <c r="PL52" s="164"/>
      <c r="PM52" s="164"/>
      <c r="PN52" s="164"/>
      <c r="PO52" s="164"/>
      <c r="PP52" s="164"/>
      <c r="PQ52" s="164"/>
      <c r="PR52" s="164"/>
      <c r="PS52" s="164"/>
      <c r="PT52" s="164"/>
      <c r="PU52" s="164"/>
      <c r="PV52" s="164"/>
      <c r="PW52" s="164"/>
      <c r="PX52" s="164"/>
      <c r="PY52" s="164"/>
      <c r="PZ52" s="164"/>
      <c r="QA52" s="164"/>
      <c r="QB52" s="164"/>
      <c r="QC52" s="164"/>
      <c r="QD52" s="164"/>
      <c r="QE52" s="164"/>
      <c r="QF52" s="164"/>
      <c r="QG52" s="164"/>
      <c r="QH52" s="164"/>
      <c r="QI52" s="164"/>
      <c r="QJ52" s="164"/>
      <c r="QK52" s="164"/>
      <c r="QL52" s="164"/>
      <c r="QM52" s="164"/>
      <c r="QN52" s="164"/>
      <c r="QO52" s="164"/>
      <c r="QP52" s="164"/>
      <c r="QQ52" s="164"/>
      <c r="QR52" s="164"/>
      <c r="QS52" s="164"/>
      <c r="QT52" s="164"/>
      <c r="QU52" s="164"/>
      <c r="QV52" s="164"/>
      <c r="QW52" s="164"/>
      <c r="QX52" s="164"/>
      <c r="QY52" s="164"/>
      <c r="QZ52" s="164"/>
      <c r="RA52" s="164"/>
      <c r="RB52" s="164"/>
      <c r="RC52" s="164"/>
      <c r="RD52" s="164"/>
      <c r="RE52" s="164"/>
      <c r="RF52" s="164"/>
      <c r="RG52" s="164"/>
      <c r="RH52" s="164"/>
      <c r="RI52" s="164"/>
      <c r="RJ52" s="164"/>
      <c r="RK52" s="164"/>
      <c r="RL52" s="164"/>
      <c r="RM52" s="164"/>
      <c r="RN52" s="164"/>
      <c r="RO52" s="164"/>
      <c r="RP52" s="164"/>
      <c r="RQ52" s="164"/>
      <c r="RR52" s="164"/>
      <c r="RS52" s="164"/>
      <c r="RT52" s="164"/>
      <c r="RU52" s="164"/>
      <c r="RV52" s="164"/>
      <c r="RW52" s="164"/>
      <c r="RX52" s="164"/>
      <c r="RY52" s="164"/>
      <c r="RZ52" s="164"/>
      <c r="SA52" s="164"/>
      <c r="SB52" s="164"/>
      <c r="SC52" s="164"/>
      <c r="SD52" s="164"/>
      <c r="SE52" s="164"/>
      <c r="SF52" s="164"/>
      <c r="SG52" s="164"/>
      <c r="SH52" s="164"/>
      <c r="SI52" s="164"/>
      <c r="SJ52" s="164"/>
      <c r="SK52" s="164"/>
      <c r="SL52" s="164"/>
      <c r="SM52" s="164"/>
      <c r="SN52" s="164"/>
      <c r="SO52" s="164"/>
      <c r="SP52" s="164"/>
      <c r="SQ52" s="164"/>
      <c r="SR52" s="164"/>
      <c r="SS52" s="164"/>
      <c r="ST52" s="164"/>
      <c r="SU52" s="164"/>
      <c r="SV52" s="164"/>
      <c r="SW52" s="164"/>
      <c r="SX52" s="164"/>
      <c r="SY52" s="164"/>
      <c r="SZ52" s="164"/>
      <c r="TA52" s="164"/>
      <c r="TB52" s="164"/>
      <c r="TC52" s="164"/>
      <c r="TD52" s="164"/>
      <c r="TE52" s="164"/>
      <c r="TF52" s="164"/>
      <c r="TG52" s="164"/>
      <c r="TH52" s="164"/>
      <c r="TI52" s="164"/>
      <c r="TJ52" s="164"/>
      <c r="TK52" s="164"/>
      <c r="TL52" s="164"/>
      <c r="TM52" s="164"/>
      <c r="TN52" s="164"/>
      <c r="TO52" s="164"/>
      <c r="TP52" s="164"/>
      <c r="TQ52" s="164"/>
      <c r="TR52" s="164"/>
      <c r="TS52" s="164"/>
    </row>
    <row r="53" spans="1:539" s="8" customFormat="1" x14ac:dyDescent="0.2">
      <c r="A53" s="218" t="s">
        <v>186</v>
      </c>
      <c r="B53" s="118">
        <v>37</v>
      </c>
      <c r="C53" s="20">
        <v>0</v>
      </c>
      <c r="D53" s="21">
        <v>0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  <c r="IX53" s="32"/>
      <c r="IY53" s="32"/>
      <c r="IZ53" s="32"/>
      <c r="JA53" s="32"/>
      <c r="JB53" s="32"/>
      <c r="JC53" s="32"/>
      <c r="JD53" s="32"/>
      <c r="JE53" s="32"/>
      <c r="JF53" s="32"/>
      <c r="JG53" s="32"/>
      <c r="JH53" s="32"/>
      <c r="JI53" s="32"/>
      <c r="JJ53" s="32"/>
      <c r="JK53" s="32"/>
      <c r="JL53" s="32"/>
      <c r="JM53" s="32"/>
      <c r="JN53" s="32"/>
      <c r="JO53" s="32"/>
      <c r="JP53" s="32"/>
      <c r="JQ53" s="32"/>
      <c r="JR53" s="32"/>
      <c r="JS53" s="32"/>
      <c r="JT53" s="32"/>
      <c r="JU53" s="32"/>
      <c r="JV53" s="32"/>
      <c r="JW53" s="32"/>
      <c r="JX53" s="32"/>
      <c r="JY53" s="32"/>
      <c r="JZ53" s="32"/>
      <c r="KA53" s="32"/>
      <c r="KB53" s="32"/>
      <c r="KC53" s="32"/>
      <c r="KD53" s="32"/>
      <c r="KE53" s="32"/>
      <c r="KF53" s="32"/>
      <c r="KG53" s="32"/>
      <c r="KH53" s="32"/>
      <c r="KI53" s="32"/>
      <c r="KJ53" s="32"/>
      <c r="KK53" s="32"/>
      <c r="KL53" s="32"/>
      <c r="KM53" s="32"/>
      <c r="KN53" s="32"/>
      <c r="KO53" s="32"/>
      <c r="KP53" s="32"/>
      <c r="KQ53" s="32"/>
      <c r="KR53" s="32"/>
      <c r="KS53" s="32"/>
      <c r="KT53" s="32"/>
      <c r="KU53" s="32"/>
      <c r="KV53" s="32"/>
      <c r="KW53" s="32"/>
      <c r="KX53" s="32"/>
      <c r="KY53" s="32"/>
      <c r="KZ53" s="32"/>
      <c r="LA53" s="32"/>
      <c r="LB53" s="32"/>
      <c r="LC53" s="32"/>
      <c r="LD53" s="32"/>
      <c r="LE53" s="32"/>
      <c r="LF53" s="32"/>
      <c r="LG53" s="32"/>
      <c r="LH53" s="32"/>
      <c r="LI53" s="32"/>
      <c r="LJ53" s="32"/>
      <c r="LK53" s="32"/>
      <c r="LL53" s="32"/>
      <c r="LM53" s="32"/>
      <c r="LN53" s="32"/>
      <c r="LO53" s="32"/>
      <c r="LP53" s="32"/>
      <c r="LQ53" s="32"/>
      <c r="LR53" s="32"/>
      <c r="LS53" s="32"/>
      <c r="LT53" s="32"/>
      <c r="LU53" s="32"/>
      <c r="LV53" s="32"/>
      <c r="LW53" s="32"/>
      <c r="LX53" s="32"/>
      <c r="LY53" s="32"/>
      <c r="LZ53" s="32"/>
      <c r="MA53" s="32"/>
      <c r="MB53" s="32"/>
      <c r="MC53" s="32"/>
      <c r="MD53" s="32"/>
      <c r="ME53" s="32"/>
      <c r="MF53" s="32"/>
      <c r="MG53" s="32"/>
      <c r="MH53" s="32"/>
      <c r="MI53" s="32"/>
      <c r="MJ53" s="32"/>
      <c r="MK53" s="32"/>
      <c r="ML53" s="32"/>
      <c r="MM53" s="32"/>
      <c r="MN53" s="32"/>
      <c r="MO53" s="32"/>
      <c r="MP53" s="32"/>
      <c r="MQ53" s="32"/>
      <c r="MR53" s="32"/>
      <c r="MS53" s="32"/>
      <c r="MT53" s="32"/>
      <c r="MU53" s="32"/>
      <c r="MV53" s="32"/>
      <c r="MW53" s="32"/>
      <c r="MX53" s="32"/>
      <c r="MY53" s="32"/>
      <c r="MZ53" s="32"/>
      <c r="NA53" s="32"/>
      <c r="NB53" s="32"/>
      <c r="NC53" s="32"/>
      <c r="ND53" s="32"/>
      <c r="NE53" s="32"/>
      <c r="NF53" s="32"/>
      <c r="NG53" s="32"/>
      <c r="NH53" s="32"/>
      <c r="NI53" s="32"/>
      <c r="NJ53" s="32"/>
      <c r="NK53" s="32"/>
      <c r="NL53" s="32"/>
      <c r="NM53" s="32"/>
      <c r="NN53" s="32"/>
      <c r="NO53" s="32"/>
      <c r="NP53" s="32"/>
      <c r="NQ53" s="32"/>
      <c r="NR53" s="32"/>
      <c r="NS53" s="32"/>
      <c r="NT53" s="32"/>
      <c r="NU53" s="32"/>
      <c r="NV53" s="32"/>
      <c r="NW53" s="32"/>
      <c r="NX53" s="32"/>
      <c r="NY53" s="32"/>
      <c r="NZ53" s="32"/>
      <c r="OA53" s="32"/>
      <c r="OB53" s="32"/>
      <c r="OC53" s="32"/>
      <c r="OD53" s="32"/>
      <c r="OE53" s="32"/>
      <c r="OF53" s="32"/>
      <c r="OG53" s="32"/>
      <c r="OH53" s="32"/>
      <c r="OI53" s="32"/>
      <c r="OJ53" s="32"/>
      <c r="OK53" s="32"/>
      <c r="OL53" s="32"/>
      <c r="OM53" s="32"/>
      <c r="ON53" s="32"/>
      <c r="OO53" s="32"/>
      <c r="OP53" s="32"/>
      <c r="OQ53" s="32"/>
      <c r="OR53" s="32"/>
      <c r="OS53" s="32"/>
      <c r="OT53" s="32"/>
      <c r="OU53" s="32"/>
      <c r="OV53" s="32"/>
      <c r="OW53" s="32"/>
      <c r="OX53" s="32"/>
      <c r="OY53" s="32"/>
      <c r="OZ53" s="32"/>
      <c r="PA53" s="32"/>
      <c r="PB53" s="32"/>
      <c r="PC53" s="32"/>
      <c r="PD53" s="32"/>
      <c r="PE53" s="32"/>
      <c r="PF53" s="32"/>
      <c r="PG53" s="32"/>
      <c r="PH53" s="32"/>
      <c r="PI53" s="32"/>
      <c r="PJ53" s="32"/>
      <c r="PK53" s="32"/>
      <c r="PL53" s="32"/>
      <c r="PM53" s="32"/>
      <c r="PN53" s="32"/>
      <c r="PO53" s="32"/>
      <c r="PP53" s="32"/>
      <c r="PQ53" s="32"/>
      <c r="PR53" s="32"/>
      <c r="PS53" s="32"/>
      <c r="PT53" s="32"/>
      <c r="PU53" s="32"/>
      <c r="PV53" s="32"/>
      <c r="PW53" s="32"/>
      <c r="PX53" s="32"/>
      <c r="PY53" s="32"/>
      <c r="PZ53" s="32"/>
      <c r="QA53" s="32"/>
      <c r="QB53" s="32"/>
      <c r="QC53" s="32"/>
      <c r="QD53" s="32"/>
      <c r="QE53" s="32"/>
      <c r="QF53" s="32"/>
      <c r="QG53" s="32"/>
      <c r="QH53" s="32"/>
      <c r="QI53" s="32"/>
      <c r="QJ53" s="32"/>
      <c r="QK53" s="32"/>
      <c r="QL53" s="32"/>
      <c r="QM53" s="32"/>
      <c r="QN53" s="32"/>
      <c r="QO53" s="32"/>
      <c r="QP53" s="32"/>
      <c r="QQ53" s="32"/>
      <c r="QR53" s="32"/>
      <c r="QS53" s="32"/>
      <c r="QT53" s="32"/>
      <c r="QU53" s="32"/>
      <c r="QV53" s="32"/>
      <c r="QW53" s="32"/>
      <c r="QX53" s="32"/>
      <c r="QY53" s="32"/>
      <c r="QZ53" s="32"/>
      <c r="RA53" s="32"/>
      <c r="RB53" s="32"/>
      <c r="RC53" s="32"/>
      <c r="RD53" s="32"/>
      <c r="RE53" s="32"/>
      <c r="RF53" s="32"/>
      <c r="RG53" s="32"/>
      <c r="RH53" s="32"/>
      <c r="RI53" s="32"/>
      <c r="RJ53" s="32"/>
      <c r="RK53" s="32"/>
      <c r="RL53" s="32"/>
      <c r="RM53" s="32"/>
      <c r="RN53" s="32"/>
      <c r="RO53" s="32"/>
      <c r="RP53" s="32"/>
      <c r="RQ53" s="32"/>
      <c r="RR53" s="32"/>
      <c r="RS53" s="32"/>
      <c r="RT53" s="32"/>
      <c r="RU53" s="32"/>
      <c r="RV53" s="32"/>
      <c r="RW53" s="32"/>
      <c r="RX53" s="32"/>
      <c r="RY53" s="32"/>
      <c r="RZ53" s="32"/>
      <c r="SA53" s="32"/>
      <c r="SB53" s="32"/>
      <c r="SC53" s="32"/>
      <c r="SD53" s="32"/>
      <c r="SE53" s="32"/>
      <c r="SF53" s="32"/>
      <c r="SG53" s="32"/>
      <c r="SH53" s="32"/>
      <c r="SI53" s="32"/>
      <c r="SJ53" s="32"/>
      <c r="SK53" s="32"/>
      <c r="SL53" s="32"/>
      <c r="SM53" s="32"/>
      <c r="SN53" s="32"/>
      <c r="SO53" s="32"/>
      <c r="SP53" s="32"/>
      <c r="SQ53" s="32"/>
      <c r="SR53" s="32"/>
      <c r="SS53" s="32"/>
      <c r="ST53" s="32"/>
      <c r="SU53" s="32"/>
      <c r="SV53" s="32"/>
      <c r="SW53" s="32"/>
      <c r="SX53" s="32"/>
      <c r="SY53" s="32"/>
      <c r="SZ53" s="32"/>
      <c r="TA53" s="32"/>
      <c r="TB53" s="32"/>
      <c r="TC53" s="32"/>
      <c r="TD53" s="32"/>
      <c r="TE53" s="32"/>
      <c r="TF53" s="32"/>
      <c r="TG53" s="32"/>
      <c r="TH53" s="32"/>
      <c r="TI53" s="32"/>
      <c r="TJ53" s="32"/>
      <c r="TK53" s="32"/>
      <c r="TL53" s="32"/>
      <c r="TM53" s="32"/>
      <c r="TN53" s="32"/>
      <c r="TO53" s="32"/>
      <c r="TP53" s="32"/>
      <c r="TQ53" s="32"/>
      <c r="TR53" s="32"/>
      <c r="TS53" s="32"/>
    </row>
    <row r="54" spans="1:539" s="8" customFormat="1" ht="13.5" thickBot="1" x14ac:dyDescent="0.25">
      <c r="A54" s="222" t="s">
        <v>187</v>
      </c>
      <c r="B54" s="120">
        <v>38</v>
      </c>
      <c r="C54" s="31">
        <v>6112163992</v>
      </c>
      <c r="D54" s="37">
        <v>7494747656</v>
      </c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  <c r="IX54" s="32"/>
      <c r="IY54" s="32"/>
      <c r="IZ54" s="32"/>
      <c r="JA54" s="32"/>
      <c r="JB54" s="32"/>
      <c r="JC54" s="32"/>
      <c r="JD54" s="32"/>
      <c r="JE54" s="32"/>
      <c r="JF54" s="32"/>
      <c r="JG54" s="32"/>
      <c r="JH54" s="32"/>
      <c r="JI54" s="32"/>
      <c r="JJ54" s="32"/>
      <c r="JK54" s="32"/>
      <c r="JL54" s="32"/>
      <c r="JM54" s="32"/>
      <c r="JN54" s="32"/>
      <c r="JO54" s="32"/>
      <c r="JP54" s="32"/>
      <c r="JQ54" s="32"/>
      <c r="JR54" s="32"/>
      <c r="JS54" s="32"/>
      <c r="JT54" s="32"/>
      <c r="JU54" s="32"/>
      <c r="JV54" s="32"/>
      <c r="JW54" s="32"/>
      <c r="JX54" s="32"/>
      <c r="JY54" s="32"/>
      <c r="JZ54" s="32"/>
      <c r="KA54" s="32"/>
      <c r="KB54" s="32"/>
      <c r="KC54" s="32"/>
      <c r="KD54" s="32"/>
      <c r="KE54" s="32"/>
      <c r="KF54" s="32"/>
      <c r="KG54" s="32"/>
      <c r="KH54" s="32"/>
      <c r="KI54" s="32"/>
      <c r="KJ54" s="32"/>
      <c r="KK54" s="32"/>
      <c r="KL54" s="32"/>
      <c r="KM54" s="32"/>
      <c r="KN54" s="32"/>
      <c r="KO54" s="32"/>
      <c r="KP54" s="32"/>
      <c r="KQ54" s="32"/>
      <c r="KR54" s="32"/>
      <c r="KS54" s="32"/>
      <c r="KT54" s="32"/>
      <c r="KU54" s="32"/>
      <c r="KV54" s="32"/>
      <c r="KW54" s="32"/>
      <c r="KX54" s="32"/>
      <c r="KY54" s="32"/>
      <c r="KZ54" s="32"/>
      <c r="LA54" s="32"/>
      <c r="LB54" s="32"/>
      <c r="LC54" s="32"/>
      <c r="LD54" s="32"/>
      <c r="LE54" s="32"/>
      <c r="LF54" s="32"/>
      <c r="LG54" s="32"/>
      <c r="LH54" s="32"/>
      <c r="LI54" s="32"/>
      <c r="LJ54" s="32"/>
      <c r="LK54" s="32"/>
      <c r="LL54" s="32"/>
      <c r="LM54" s="32"/>
      <c r="LN54" s="32"/>
      <c r="LO54" s="32"/>
      <c r="LP54" s="32"/>
      <c r="LQ54" s="32"/>
      <c r="LR54" s="32"/>
      <c r="LS54" s="32"/>
      <c r="LT54" s="32"/>
      <c r="LU54" s="32"/>
      <c r="LV54" s="32"/>
      <c r="LW54" s="32"/>
      <c r="LX54" s="32"/>
      <c r="LY54" s="32"/>
      <c r="LZ54" s="32"/>
      <c r="MA54" s="32"/>
      <c r="MB54" s="32"/>
      <c r="MC54" s="32"/>
      <c r="MD54" s="32"/>
      <c r="ME54" s="32"/>
      <c r="MF54" s="32"/>
      <c r="MG54" s="32"/>
      <c r="MH54" s="32"/>
      <c r="MI54" s="32"/>
      <c r="MJ54" s="32"/>
      <c r="MK54" s="32"/>
      <c r="ML54" s="32"/>
      <c r="MM54" s="32"/>
      <c r="MN54" s="32"/>
      <c r="MO54" s="32"/>
      <c r="MP54" s="32"/>
      <c r="MQ54" s="32"/>
      <c r="MR54" s="32"/>
      <c r="MS54" s="32"/>
      <c r="MT54" s="32"/>
      <c r="MU54" s="32"/>
      <c r="MV54" s="32"/>
      <c r="MW54" s="32"/>
      <c r="MX54" s="32"/>
      <c r="MY54" s="32"/>
      <c r="MZ54" s="32"/>
      <c r="NA54" s="32"/>
      <c r="NB54" s="32"/>
      <c r="NC54" s="32"/>
      <c r="ND54" s="32"/>
      <c r="NE54" s="32"/>
      <c r="NF54" s="32"/>
      <c r="NG54" s="32"/>
      <c r="NH54" s="32"/>
      <c r="NI54" s="32"/>
      <c r="NJ54" s="32"/>
      <c r="NK54" s="32"/>
      <c r="NL54" s="32"/>
      <c r="NM54" s="32"/>
      <c r="NN54" s="32"/>
      <c r="NO54" s="32"/>
      <c r="NP54" s="32"/>
      <c r="NQ54" s="32"/>
      <c r="NR54" s="32"/>
      <c r="NS54" s="32"/>
      <c r="NT54" s="32"/>
      <c r="NU54" s="32"/>
      <c r="NV54" s="32"/>
      <c r="NW54" s="32"/>
      <c r="NX54" s="32"/>
      <c r="NY54" s="32"/>
      <c r="NZ54" s="32"/>
      <c r="OA54" s="32"/>
      <c r="OB54" s="32"/>
      <c r="OC54" s="32"/>
      <c r="OD54" s="32"/>
      <c r="OE54" s="32"/>
      <c r="OF54" s="32"/>
      <c r="OG54" s="32"/>
      <c r="OH54" s="32"/>
      <c r="OI54" s="32"/>
      <c r="OJ54" s="32"/>
      <c r="OK54" s="32"/>
      <c r="OL54" s="32"/>
      <c r="OM54" s="32"/>
      <c r="ON54" s="32"/>
      <c r="OO54" s="32"/>
      <c r="OP54" s="32"/>
      <c r="OQ54" s="32"/>
      <c r="OR54" s="32"/>
      <c r="OS54" s="32"/>
      <c r="OT54" s="32"/>
      <c r="OU54" s="32"/>
      <c r="OV54" s="32"/>
      <c r="OW54" s="32"/>
      <c r="OX54" s="32"/>
      <c r="OY54" s="32"/>
      <c r="OZ54" s="32"/>
      <c r="PA54" s="32"/>
      <c r="PB54" s="32"/>
      <c r="PC54" s="32"/>
      <c r="PD54" s="32"/>
      <c r="PE54" s="32"/>
      <c r="PF54" s="32"/>
      <c r="PG54" s="32"/>
      <c r="PH54" s="32"/>
      <c r="PI54" s="32"/>
      <c r="PJ54" s="32"/>
      <c r="PK54" s="32"/>
      <c r="PL54" s="32"/>
      <c r="PM54" s="32"/>
      <c r="PN54" s="32"/>
      <c r="PO54" s="32"/>
      <c r="PP54" s="32"/>
      <c r="PQ54" s="32"/>
      <c r="PR54" s="32"/>
      <c r="PS54" s="32"/>
      <c r="PT54" s="32"/>
      <c r="PU54" s="32"/>
      <c r="PV54" s="32"/>
      <c r="PW54" s="32"/>
      <c r="PX54" s="32"/>
      <c r="PY54" s="32"/>
      <c r="PZ54" s="32"/>
      <c r="QA54" s="32"/>
      <c r="QB54" s="32"/>
      <c r="QC54" s="32"/>
      <c r="QD54" s="32"/>
      <c r="QE54" s="32"/>
      <c r="QF54" s="32"/>
      <c r="QG54" s="32"/>
      <c r="QH54" s="32"/>
      <c r="QI54" s="32"/>
      <c r="QJ54" s="32"/>
      <c r="QK54" s="32"/>
      <c r="QL54" s="32"/>
      <c r="QM54" s="32"/>
      <c r="QN54" s="32"/>
      <c r="QO54" s="32"/>
      <c r="QP54" s="32"/>
      <c r="QQ54" s="32"/>
      <c r="QR54" s="32"/>
      <c r="QS54" s="32"/>
      <c r="QT54" s="32"/>
      <c r="QU54" s="32"/>
      <c r="QV54" s="32"/>
      <c r="QW54" s="32"/>
      <c r="QX54" s="32"/>
      <c r="QY54" s="32"/>
      <c r="QZ54" s="32"/>
      <c r="RA54" s="32"/>
      <c r="RB54" s="32"/>
      <c r="RC54" s="32"/>
      <c r="RD54" s="32"/>
      <c r="RE54" s="32"/>
      <c r="RF54" s="32"/>
      <c r="RG54" s="32"/>
      <c r="RH54" s="32"/>
      <c r="RI54" s="32"/>
      <c r="RJ54" s="32"/>
      <c r="RK54" s="32"/>
      <c r="RL54" s="32"/>
      <c r="RM54" s="32"/>
      <c r="RN54" s="32"/>
      <c r="RO54" s="32"/>
      <c r="RP54" s="32"/>
      <c r="RQ54" s="32"/>
      <c r="RR54" s="32"/>
      <c r="RS54" s="32"/>
      <c r="RT54" s="32"/>
      <c r="RU54" s="32"/>
      <c r="RV54" s="32"/>
      <c r="RW54" s="32"/>
      <c r="RX54" s="32"/>
      <c r="RY54" s="32"/>
      <c r="RZ54" s="32"/>
      <c r="SA54" s="32"/>
      <c r="SB54" s="32"/>
      <c r="SC54" s="32"/>
      <c r="SD54" s="32"/>
      <c r="SE54" s="32"/>
      <c r="SF54" s="32"/>
      <c r="SG54" s="32"/>
      <c r="SH54" s="32"/>
      <c r="SI54" s="32"/>
      <c r="SJ54" s="32"/>
      <c r="SK54" s="32"/>
      <c r="SL54" s="32"/>
      <c r="SM54" s="32"/>
      <c r="SN54" s="32"/>
      <c r="SO54" s="32"/>
      <c r="SP54" s="32"/>
      <c r="SQ54" s="32"/>
      <c r="SR54" s="32"/>
      <c r="SS54" s="32"/>
      <c r="ST54" s="32"/>
      <c r="SU54" s="32"/>
      <c r="SV54" s="32"/>
      <c r="SW54" s="32"/>
      <c r="SX54" s="32"/>
      <c r="SY54" s="32"/>
      <c r="SZ54" s="32"/>
      <c r="TA54" s="32"/>
      <c r="TB54" s="32"/>
      <c r="TC54" s="32"/>
      <c r="TD54" s="32"/>
      <c r="TE54" s="32"/>
      <c r="TF54" s="32"/>
      <c r="TG54" s="32"/>
      <c r="TH54" s="32"/>
      <c r="TI54" s="32"/>
      <c r="TJ54" s="32"/>
      <c r="TK54" s="32"/>
      <c r="TL54" s="32"/>
      <c r="TM54" s="32"/>
      <c r="TN54" s="32"/>
      <c r="TO54" s="32"/>
      <c r="TP54" s="32"/>
      <c r="TQ54" s="32"/>
      <c r="TR54" s="32"/>
      <c r="TS54" s="32"/>
    </row>
    <row r="55" spans="1:539" s="32" customFormat="1" ht="16.5" customHeight="1" x14ac:dyDescent="0.2">
      <c r="A55" s="5"/>
      <c r="B55" s="5"/>
      <c r="C55" s="5"/>
      <c r="D55" s="5"/>
    </row>
    <row r="56" spans="1:539" s="5" customFormat="1" x14ac:dyDescent="0.2"/>
    <row r="57" spans="1:539" s="93" customFormat="1" x14ac:dyDescent="0.2">
      <c r="A57" s="5"/>
      <c r="B57" s="5"/>
      <c r="C57" s="5"/>
      <c r="D57" s="5"/>
    </row>
    <row r="58" spans="1:539" s="94" customFormat="1" x14ac:dyDescent="0.2">
      <c r="A58" s="5"/>
      <c r="B58" s="5"/>
      <c r="C58" s="5"/>
      <c r="D58" s="5"/>
    </row>
    <row r="59" spans="1:539" s="94" customFormat="1" x14ac:dyDescent="0.2">
      <c r="A59" s="5"/>
      <c r="B59" s="5"/>
      <c r="C59" s="5"/>
      <c r="D59" s="5"/>
    </row>
    <row r="60" spans="1:539" s="5" customFormat="1" x14ac:dyDescent="0.2"/>
    <row r="61" spans="1:539" s="5" customFormat="1" x14ac:dyDescent="0.2"/>
    <row r="62" spans="1:539" s="5" customFormat="1" x14ac:dyDescent="0.2"/>
    <row r="63" spans="1:539" s="5" customFormat="1" x14ac:dyDescent="0.2"/>
    <row r="64" spans="1:539" s="60" customFormat="1" x14ac:dyDescent="0.2">
      <c r="A64" s="95"/>
      <c r="B64" s="34"/>
      <c r="C64" s="91"/>
      <c r="D64" s="91"/>
      <c r="E64" s="96"/>
      <c r="F64" s="96"/>
    </row>
    <row r="65" spans="1:9" s="60" customFormat="1" x14ac:dyDescent="0.2">
      <c r="A65" s="95"/>
      <c r="B65" s="34"/>
      <c r="C65" s="91"/>
      <c r="D65" s="91"/>
      <c r="E65" s="96"/>
    </row>
    <row r="66" spans="1:9" s="60" customFormat="1" x14ac:dyDescent="0.2">
      <c r="A66" s="92"/>
      <c r="B66" s="35"/>
      <c r="C66" s="97"/>
      <c r="D66" s="97"/>
      <c r="E66" s="98"/>
      <c r="G66" s="96"/>
      <c r="H66" s="96"/>
      <c r="I66" s="99"/>
    </row>
    <row r="67" spans="1:9" s="60" customFormat="1" x14ac:dyDescent="0.2">
      <c r="A67" s="95"/>
      <c r="B67" s="95"/>
      <c r="C67" s="100"/>
      <c r="D67" s="100"/>
      <c r="E67" s="96"/>
    </row>
    <row r="68" spans="1:9" s="60" customFormat="1" x14ac:dyDescent="0.2">
      <c r="A68" s="95"/>
      <c r="B68" s="95"/>
      <c r="C68" s="100"/>
      <c r="D68" s="100"/>
      <c r="E68" s="96"/>
    </row>
    <row r="69" spans="1:9" s="60" customFormat="1" x14ac:dyDescent="0.2">
      <c r="A69" s="95"/>
      <c r="B69" s="95"/>
      <c r="C69" s="100"/>
      <c r="D69" s="100"/>
      <c r="E69" s="96"/>
    </row>
    <row r="70" spans="1:9" s="60" customFormat="1" x14ac:dyDescent="0.2">
      <c r="A70" s="95"/>
      <c r="B70" s="95"/>
      <c r="C70" s="100"/>
      <c r="D70" s="100"/>
      <c r="E70" s="96"/>
    </row>
    <row r="71" spans="1:9" s="60" customFormat="1" x14ac:dyDescent="0.2">
      <c r="A71" s="95"/>
      <c r="B71" s="95"/>
      <c r="C71" s="100"/>
      <c r="D71" s="100"/>
      <c r="E71" s="96"/>
    </row>
    <row r="72" spans="1:9" s="60" customFormat="1" x14ac:dyDescent="0.2">
      <c r="A72" s="95"/>
      <c r="B72" s="95"/>
      <c r="C72" s="100"/>
      <c r="D72" s="100"/>
      <c r="E72" s="96"/>
    </row>
    <row r="73" spans="1:9" s="60" customFormat="1" x14ac:dyDescent="0.2">
      <c r="A73" s="92"/>
      <c r="B73" s="92"/>
      <c r="C73" s="103"/>
      <c r="D73" s="103"/>
      <c r="E73" s="98"/>
    </row>
    <row r="74" spans="1:9" s="60" customFormat="1" x14ac:dyDescent="0.2">
      <c r="A74" s="95"/>
      <c r="B74" s="95"/>
      <c r="C74" s="100"/>
      <c r="D74" s="100"/>
      <c r="E74" s="96"/>
    </row>
    <row r="75" spans="1:9" s="60" customFormat="1" x14ac:dyDescent="0.2">
      <c r="A75" s="95"/>
      <c r="B75" s="95"/>
      <c r="C75" s="100"/>
      <c r="D75" s="100"/>
      <c r="E75" s="96"/>
    </row>
    <row r="76" spans="1:9" s="60" customFormat="1" x14ac:dyDescent="0.2">
      <c r="A76" s="95"/>
      <c r="B76" s="95"/>
      <c r="C76" s="100"/>
      <c r="D76" s="100"/>
      <c r="E76" s="96"/>
    </row>
    <row r="77" spans="1:9" s="60" customFormat="1" x14ac:dyDescent="0.2">
      <c r="A77" s="95"/>
      <c r="B77" s="95"/>
      <c r="C77" s="100"/>
      <c r="D77" s="100"/>
      <c r="E77" s="96"/>
    </row>
    <row r="78" spans="1:9" s="60" customFormat="1" x14ac:dyDescent="0.2">
      <c r="A78" s="95"/>
      <c r="B78" s="95"/>
      <c r="C78" s="100"/>
      <c r="D78" s="100"/>
      <c r="E78" s="96"/>
    </row>
    <row r="79" spans="1:9" s="60" customFormat="1" x14ac:dyDescent="0.2">
      <c r="A79" s="95"/>
      <c r="B79" s="95"/>
      <c r="C79" s="100"/>
      <c r="D79" s="100"/>
      <c r="E79" s="96"/>
    </row>
    <row r="80" spans="1:9" s="60" customFormat="1" x14ac:dyDescent="0.2">
      <c r="A80" s="95"/>
      <c r="B80" s="95"/>
      <c r="C80" s="100"/>
      <c r="D80" s="100"/>
      <c r="E80" s="96"/>
    </row>
    <row r="81" spans="1:5" s="60" customFormat="1" x14ac:dyDescent="0.2">
      <c r="A81" s="95"/>
      <c r="B81" s="95"/>
      <c r="C81" s="95"/>
      <c r="D81" s="95"/>
      <c r="E81" s="96"/>
    </row>
    <row r="82" spans="1:5" s="60" customFormat="1" x14ac:dyDescent="0.2">
      <c r="A82" s="104"/>
      <c r="B82" s="104"/>
      <c r="C82" s="104"/>
      <c r="D82" s="104"/>
      <c r="E82" s="105"/>
    </row>
    <row r="83" spans="1:5" s="106" customFormat="1" ht="11.25" x14ac:dyDescent="0.15"/>
    <row r="84" spans="1:5" s="107" customFormat="1" ht="11.25" x14ac:dyDescent="0.15">
      <c r="C84" s="108"/>
      <c r="D84" s="108"/>
      <c r="E84" s="108"/>
    </row>
    <row r="85" spans="1:5" s="5" customFormat="1" x14ac:dyDescent="0.2"/>
    <row r="86" spans="1:5" s="5" customFormat="1" x14ac:dyDescent="0.2"/>
    <row r="87" spans="1:5" s="5" customFormat="1" x14ac:dyDescent="0.2"/>
    <row r="88" spans="1:5" s="5" customFormat="1" x14ac:dyDescent="0.2"/>
    <row r="89" spans="1:5" s="5" customFormat="1" x14ac:dyDescent="0.2"/>
    <row r="90" spans="1:5" s="5" customFormat="1" x14ac:dyDescent="0.2"/>
    <row r="91" spans="1:5" s="5" customFormat="1" x14ac:dyDescent="0.2"/>
    <row r="92" spans="1:5" s="5" customFormat="1" x14ac:dyDescent="0.2"/>
    <row r="93" spans="1:5" s="5" customFormat="1" x14ac:dyDescent="0.2"/>
    <row r="94" spans="1:5" s="5" customFormat="1" x14ac:dyDescent="0.2"/>
    <row r="95" spans="1:5" s="5" customFormat="1" x14ac:dyDescent="0.2"/>
    <row r="96" spans="1:5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  <row r="358" s="5" customFormat="1" x14ac:dyDescent="0.2"/>
    <row r="359" s="5" customFormat="1" x14ac:dyDescent="0.2"/>
    <row r="360" s="5" customFormat="1" x14ac:dyDescent="0.2"/>
    <row r="361" s="5" customFormat="1" x14ac:dyDescent="0.2"/>
    <row r="362" s="5" customFormat="1" x14ac:dyDescent="0.2"/>
    <row r="363" s="5" customFormat="1" x14ac:dyDescent="0.2"/>
    <row r="364" s="5" customFormat="1" x14ac:dyDescent="0.2"/>
    <row r="365" s="5" customFormat="1" x14ac:dyDescent="0.2"/>
    <row r="366" s="5" customFormat="1" x14ac:dyDescent="0.2"/>
    <row r="367" s="5" customFormat="1" x14ac:dyDescent="0.2"/>
    <row r="368" s="5" customFormat="1" x14ac:dyDescent="0.2"/>
    <row r="369" s="5" customFormat="1" x14ac:dyDescent="0.2"/>
    <row r="370" s="5" customFormat="1" x14ac:dyDescent="0.2"/>
    <row r="371" s="5" customFormat="1" x14ac:dyDescent="0.2"/>
    <row r="372" s="5" customFormat="1" x14ac:dyDescent="0.2"/>
    <row r="373" s="5" customFormat="1" x14ac:dyDescent="0.2"/>
    <row r="374" s="5" customFormat="1" x14ac:dyDescent="0.2"/>
    <row r="375" s="5" customFormat="1" x14ac:dyDescent="0.2"/>
    <row r="376" s="5" customFormat="1" x14ac:dyDescent="0.2"/>
    <row r="377" s="5" customFormat="1" x14ac:dyDescent="0.2"/>
    <row r="378" s="5" customFormat="1" x14ac:dyDescent="0.2"/>
    <row r="379" s="5" customFormat="1" x14ac:dyDescent="0.2"/>
    <row r="380" s="5" customFormat="1" x14ac:dyDescent="0.2"/>
    <row r="381" s="5" customFormat="1" x14ac:dyDescent="0.2"/>
    <row r="382" s="5" customFormat="1" x14ac:dyDescent="0.2"/>
    <row r="383" s="5" customFormat="1" x14ac:dyDescent="0.2"/>
    <row r="384" s="5" customFormat="1" x14ac:dyDescent="0.2"/>
    <row r="385" s="5" customFormat="1" x14ac:dyDescent="0.2"/>
    <row r="386" s="5" customFormat="1" x14ac:dyDescent="0.2"/>
    <row r="387" s="5" customFormat="1" x14ac:dyDescent="0.2"/>
    <row r="388" s="5" customFormat="1" x14ac:dyDescent="0.2"/>
    <row r="389" s="5" customFormat="1" x14ac:dyDescent="0.2"/>
    <row r="390" s="5" customFormat="1" x14ac:dyDescent="0.2"/>
    <row r="391" s="5" customFormat="1" x14ac:dyDescent="0.2"/>
    <row r="392" s="5" customFormat="1" x14ac:dyDescent="0.2"/>
    <row r="393" s="5" customFormat="1" x14ac:dyDescent="0.2"/>
    <row r="394" s="5" customFormat="1" x14ac:dyDescent="0.2"/>
    <row r="395" s="5" customFormat="1" x14ac:dyDescent="0.2"/>
    <row r="396" s="5" customFormat="1" x14ac:dyDescent="0.2"/>
    <row r="397" s="5" customFormat="1" x14ac:dyDescent="0.2"/>
    <row r="398" s="5" customFormat="1" x14ac:dyDescent="0.2"/>
    <row r="399" s="5" customFormat="1" x14ac:dyDescent="0.2"/>
    <row r="400" s="5" customFormat="1" x14ac:dyDescent="0.2"/>
    <row r="401" s="5" customFormat="1" x14ac:dyDescent="0.2"/>
    <row r="402" s="5" customFormat="1" x14ac:dyDescent="0.2"/>
    <row r="403" s="5" customFormat="1" x14ac:dyDescent="0.2"/>
    <row r="404" s="5" customFormat="1" x14ac:dyDescent="0.2"/>
    <row r="405" s="5" customFormat="1" x14ac:dyDescent="0.2"/>
    <row r="406" s="5" customFormat="1" x14ac:dyDescent="0.2"/>
    <row r="407" s="5" customFormat="1" x14ac:dyDescent="0.2"/>
    <row r="408" s="5" customFormat="1" x14ac:dyDescent="0.2"/>
    <row r="409" s="5" customFormat="1" x14ac:dyDescent="0.2"/>
    <row r="410" s="5" customFormat="1" x14ac:dyDescent="0.2"/>
    <row r="411" s="5" customFormat="1" x14ac:dyDescent="0.2"/>
    <row r="412" s="5" customFormat="1" x14ac:dyDescent="0.2"/>
    <row r="413" s="5" customFormat="1" x14ac:dyDescent="0.2"/>
    <row r="414" s="5" customFormat="1" x14ac:dyDescent="0.2"/>
    <row r="415" s="5" customFormat="1" x14ac:dyDescent="0.2"/>
    <row r="416" s="5" customFormat="1" x14ac:dyDescent="0.2"/>
    <row r="417" s="5" customFormat="1" x14ac:dyDescent="0.2"/>
    <row r="418" s="5" customFormat="1" x14ac:dyDescent="0.2"/>
    <row r="419" s="5" customFormat="1" x14ac:dyDescent="0.2"/>
    <row r="420" s="5" customFormat="1" x14ac:dyDescent="0.2"/>
    <row r="421" s="5" customFormat="1" x14ac:dyDescent="0.2"/>
    <row r="422" s="5" customFormat="1" x14ac:dyDescent="0.2"/>
    <row r="423" s="5" customFormat="1" x14ac:dyDescent="0.2"/>
    <row r="424" s="5" customFormat="1" x14ac:dyDescent="0.2"/>
    <row r="425" s="5" customFormat="1" x14ac:dyDescent="0.2"/>
    <row r="426" s="5" customFormat="1" x14ac:dyDescent="0.2"/>
    <row r="427" s="5" customFormat="1" x14ac:dyDescent="0.2"/>
    <row r="428" s="5" customFormat="1" x14ac:dyDescent="0.2"/>
    <row r="429" s="5" customFormat="1" x14ac:dyDescent="0.2"/>
    <row r="430" s="5" customFormat="1" x14ac:dyDescent="0.2"/>
    <row r="431" s="5" customFormat="1" x14ac:dyDescent="0.2"/>
    <row r="432" s="5" customFormat="1" x14ac:dyDescent="0.2"/>
    <row r="433" s="5" customFormat="1" x14ac:dyDescent="0.2"/>
    <row r="434" s="5" customFormat="1" x14ac:dyDescent="0.2"/>
    <row r="435" s="5" customFormat="1" x14ac:dyDescent="0.2"/>
    <row r="436" s="5" customFormat="1" x14ac:dyDescent="0.2"/>
    <row r="437" s="5" customFormat="1" x14ac:dyDescent="0.2"/>
    <row r="438" s="5" customFormat="1" x14ac:dyDescent="0.2"/>
    <row r="439" s="5" customFormat="1" x14ac:dyDescent="0.2"/>
    <row r="440" s="5" customFormat="1" x14ac:dyDescent="0.2"/>
    <row r="441" s="5" customFormat="1" x14ac:dyDescent="0.2"/>
    <row r="442" s="5" customFormat="1" x14ac:dyDescent="0.2"/>
    <row r="443" s="5" customFormat="1" x14ac:dyDescent="0.2"/>
    <row r="444" s="5" customFormat="1" x14ac:dyDescent="0.2"/>
    <row r="445" s="5" customFormat="1" x14ac:dyDescent="0.2"/>
    <row r="446" s="5" customFormat="1" x14ac:dyDescent="0.2"/>
    <row r="447" s="5" customFormat="1" x14ac:dyDescent="0.2"/>
    <row r="448" s="5" customFormat="1" x14ac:dyDescent="0.2"/>
    <row r="449" s="5" customFormat="1" x14ac:dyDescent="0.2"/>
    <row r="450" s="5" customFormat="1" x14ac:dyDescent="0.2"/>
    <row r="451" s="5" customFormat="1" x14ac:dyDescent="0.2"/>
    <row r="452" s="5" customFormat="1" x14ac:dyDescent="0.2"/>
    <row r="453" s="5" customFormat="1" x14ac:dyDescent="0.2"/>
    <row r="454" s="5" customFormat="1" x14ac:dyDescent="0.2"/>
    <row r="455" s="5" customFormat="1" x14ac:dyDescent="0.2"/>
    <row r="456" s="5" customFormat="1" x14ac:dyDescent="0.2"/>
    <row r="457" s="5" customFormat="1" x14ac:dyDescent="0.2"/>
    <row r="458" s="5" customFormat="1" x14ac:dyDescent="0.2"/>
    <row r="459" s="5" customFormat="1" x14ac:dyDescent="0.2"/>
    <row r="460" s="5" customFormat="1" x14ac:dyDescent="0.2"/>
    <row r="461" s="5" customFormat="1" x14ac:dyDescent="0.2"/>
    <row r="462" s="5" customFormat="1" x14ac:dyDescent="0.2"/>
    <row r="463" s="5" customFormat="1" x14ac:dyDescent="0.2"/>
    <row r="464" s="5" customFormat="1" x14ac:dyDescent="0.2"/>
    <row r="465" s="5" customFormat="1" x14ac:dyDescent="0.2"/>
    <row r="466" s="5" customFormat="1" x14ac:dyDescent="0.2"/>
    <row r="467" s="5" customFormat="1" x14ac:dyDescent="0.2"/>
    <row r="468" s="5" customFormat="1" x14ac:dyDescent="0.2"/>
    <row r="469" s="5" customFormat="1" x14ac:dyDescent="0.2"/>
    <row r="470" s="5" customFormat="1" x14ac:dyDescent="0.2"/>
    <row r="471" s="5" customFormat="1" x14ac:dyDescent="0.2"/>
    <row r="472" s="5" customFormat="1" x14ac:dyDescent="0.2"/>
    <row r="473" s="5" customFormat="1" x14ac:dyDescent="0.2"/>
    <row r="474" s="5" customFormat="1" x14ac:dyDescent="0.2"/>
    <row r="475" s="5" customFormat="1" x14ac:dyDescent="0.2"/>
    <row r="476" s="5" customFormat="1" x14ac:dyDescent="0.2"/>
    <row r="477" s="5" customFormat="1" x14ac:dyDescent="0.2"/>
    <row r="478" s="5" customFormat="1" x14ac:dyDescent="0.2"/>
    <row r="479" s="5" customFormat="1" x14ac:dyDescent="0.2"/>
    <row r="480" s="5" customFormat="1" x14ac:dyDescent="0.2"/>
    <row r="481" s="5" customFormat="1" x14ac:dyDescent="0.2"/>
    <row r="482" s="5" customFormat="1" x14ac:dyDescent="0.2"/>
    <row r="483" s="5" customFormat="1" x14ac:dyDescent="0.2"/>
    <row r="484" s="5" customFormat="1" x14ac:dyDescent="0.2"/>
    <row r="485" s="5" customFormat="1" x14ac:dyDescent="0.2"/>
    <row r="486" s="5" customFormat="1" x14ac:dyDescent="0.2"/>
    <row r="487" s="5" customFormat="1" x14ac:dyDescent="0.2"/>
    <row r="488" s="5" customFormat="1" x14ac:dyDescent="0.2"/>
    <row r="489" s="5" customFormat="1" x14ac:dyDescent="0.2"/>
    <row r="490" s="5" customFormat="1" x14ac:dyDescent="0.2"/>
    <row r="491" s="5" customFormat="1" x14ac:dyDescent="0.2"/>
    <row r="492" s="5" customFormat="1" x14ac:dyDescent="0.2"/>
    <row r="493" s="5" customFormat="1" x14ac:dyDescent="0.2"/>
    <row r="494" s="5" customFormat="1" x14ac:dyDescent="0.2"/>
    <row r="495" s="5" customFormat="1" x14ac:dyDescent="0.2"/>
    <row r="496" s="5" customFormat="1" x14ac:dyDescent="0.2"/>
    <row r="497" s="5" customFormat="1" x14ac:dyDescent="0.2"/>
    <row r="498" s="5" customFormat="1" x14ac:dyDescent="0.2"/>
    <row r="499" s="5" customFormat="1" x14ac:dyDescent="0.2"/>
    <row r="500" s="5" customFormat="1" x14ac:dyDescent="0.2"/>
    <row r="501" s="5" customFormat="1" x14ac:dyDescent="0.2"/>
    <row r="502" s="5" customFormat="1" x14ac:dyDescent="0.2"/>
    <row r="503" s="5" customFormat="1" x14ac:dyDescent="0.2"/>
    <row r="504" s="5" customFormat="1" x14ac:dyDescent="0.2"/>
    <row r="505" s="5" customFormat="1" x14ac:dyDescent="0.2"/>
    <row r="506" s="5" customFormat="1" x14ac:dyDescent="0.2"/>
    <row r="507" s="5" customFormat="1" x14ac:dyDescent="0.2"/>
    <row r="508" s="5" customFormat="1" x14ac:dyDescent="0.2"/>
    <row r="509" s="5" customFormat="1" x14ac:dyDescent="0.2"/>
    <row r="510" s="5" customFormat="1" x14ac:dyDescent="0.2"/>
    <row r="511" s="5" customFormat="1" x14ac:dyDescent="0.2"/>
    <row r="512" s="5" customFormat="1" x14ac:dyDescent="0.2"/>
    <row r="513" s="5" customFormat="1" x14ac:dyDescent="0.2"/>
    <row r="514" s="5" customFormat="1" x14ac:dyDescent="0.2"/>
    <row r="515" s="5" customFormat="1" x14ac:dyDescent="0.2"/>
    <row r="516" s="5" customFormat="1" x14ac:dyDescent="0.2"/>
    <row r="517" s="5" customFormat="1" x14ac:dyDescent="0.2"/>
    <row r="518" s="5" customFormat="1" x14ac:dyDescent="0.2"/>
    <row r="519" s="5" customFormat="1" x14ac:dyDescent="0.2"/>
    <row r="520" s="5" customFormat="1" x14ac:dyDescent="0.2"/>
    <row r="521" s="5" customFormat="1" x14ac:dyDescent="0.2"/>
    <row r="522" s="5" customFormat="1" x14ac:dyDescent="0.2"/>
    <row r="523" s="5" customFormat="1" x14ac:dyDescent="0.2"/>
    <row r="524" s="5" customFormat="1" x14ac:dyDescent="0.2"/>
    <row r="525" s="5" customFormat="1" x14ac:dyDescent="0.2"/>
    <row r="526" s="5" customFormat="1" x14ac:dyDescent="0.2"/>
    <row r="527" s="5" customFormat="1" x14ac:dyDescent="0.2"/>
    <row r="528" s="5" customFormat="1" x14ac:dyDescent="0.2"/>
    <row r="529" s="5" customFormat="1" x14ac:dyDescent="0.2"/>
    <row r="530" s="5" customFormat="1" x14ac:dyDescent="0.2"/>
    <row r="531" s="5" customFormat="1" x14ac:dyDescent="0.2"/>
    <row r="532" s="5" customFormat="1" x14ac:dyDescent="0.2"/>
    <row r="533" s="5" customFormat="1" x14ac:dyDescent="0.2"/>
    <row r="534" s="5" customFormat="1" x14ac:dyDescent="0.2"/>
    <row r="535" s="5" customFormat="1" x14ac:dyDescent="0.2"/>
    <row r="536" s="5" customFormat="1" x14ac:dyDescent="0.2"/>
    <row r="537" s="5" customFormat="1" x14ac:dyDescent="0.2"/>
    <row r="538" s="5" customFormat="1" x14ac:dyDescent="0.2"/>
    <row r="539" s="5" customFormat="1" x14ac:dyDescent="0.2"/>
    <row r="540" s="5" customFormat="1" x14ac:dyDescent="0.2"/>
    <row r="541" s="5" customFormat="1" x14ac:dyDescent="0.2"/>
    <row r="542" s="5" customFormat="1" x14ac:dyDescent="0.2"/>
    <row r="543" s="5" customFormat="1" x14ac:dyDescent="0.2"/>
    <row r="544" s="5" customFormat="1" x14ac:dyDescent="0.2"/>
    <row r="545" s="5" customFormat="1" x14ac:dyDescent="0.2"/>
    <row r="546" s="5" customFormat="1" x14ac:dyDescent="0.2"/>
    <row r="547" s="5" customFormat="1" x14ac:dyDescent="0.2"/>
    <row r="548" s="5" customFormat="1" x14ac:dyDescent="0.2"/>
    <row r="549" s="5" customFormat="1" x14ac:dyDescent="0.2"/>
    <row r="550" s="5" customFormat="1" x14ac:dyDescent="0.2"/>
    <row r="551" s="5" customFormat="1" x14ac:dyDescent="0.2"/>
    <row r="552" s="5" customFormat="1" x14ac:dyDescent="0.2"/>
    <row r="553" s="5" customFormat="1" x14ac:dyDescent="0.2"/>
    <row r="554" s="5" customFormat="1" x14ac:dyDescent="0.2"/>
    <row r="555" s="5" customFormat="1" x14ac:dyDescent="0.2"/>
    <row r="556" s="5" customFormat="1" x14ac:dyDescent="0.2"/>
    <row r="557" s="5" customFormat="1" x14ac:dyDescent="0.2"/>
    <row r="558" s="5" customFormat="1" x14ac:dyDescent="0.2"/>
    <row r="559" s="5" customFormat="1" x14ac:dyDescent="0.2"/>
    <row r="560" s="5" customFormat="1" x14ac:dyDescent="0.2"/>
    <row r="561" s="5" customFormat="1" x14ac:dyDescent="0.2"/>
    <row r="562" s="5" customFormat="1" x14ac:dyDescent="0.2"/>
    <row r="563" s="5" customFormat="1" x14ac:dyDescent="0.2"/>
    <row r="564" s="5" customFormat="1" x14ac:dyDescent="0.2"/>
    <row r="565" s="5" customFormat="1" x14ac:dyDescent="0.2"/>
    <row r="566" s="5" customFormat="1" x14ac:dyDescent="0.2"/>
    <row r="567" s="5" customFormat="1" x14ac:dyDescent="0.2"/>
    <row r="568" s="5" customFormat="1" x14ac:dyDescent="0.2"/>
    <row r="569" s="5" customFormat="1" x14ac:dyDescent="0.2"/>
    <row r="570" s="5" customFormat="1" x14ac:dyDescent="0.2"/>
    <row r="571" s="5" customFormat="1" x14ac:dyDescent="0.2"/>
    <row r="572" s="5" customFormat="1" x14ac:dyDescent="0.2"/>
    <row r="573" s="5" customFormat="1" x14ac:dyDescent="0.2"/>
    <row r="574" s="5" customFormat="1" x14ac:dyDescent="0.2"/>
    <row r="575" s="5" customFormat="1" x14ac:dyDescent="0.2"/>
    <row r="576" s="5" customFormat="1" x14ac:dyDescent="0.2"/>
    <row r="577" s="5" customFormat="1" x14ac:dyDescent="0.2"/>
    <row r="578" s="5" customFormat="1" x14ac:dyDescent="0.2"/>
    <row r="579" s="5" customFormat="1" x14ac:dyDescent="0.2"/>
    <row r="580" s="5" customFormat="1" x14ac:dyDescent="0.2"/>
    <row r="581" s="5" customFormat="1" x14ac:dyDescent="0.2"/>
    <row r="582" s="5" customFormat="1" x14ac:dyDescent="0.2"/>
    <row r="583" s="5" customFormat="1" x14ac:dyDescent="0.2"/>
    <row r="584" s="5" customFormat="1" x14ac:dyDescent="0.2"/>
    <row r="585" s="5" customFormat="1" x14ac:dyDescent="0.2"/>
    <row r="586" s="5" customFormat="1" x14ac:dyDescent="0.2"/>
    <row r="587" s="5" customFormat="1" x14ac:dyDescent="0.2"/>
    <row r="588" s="5" customFormat="1" x14ac:dyDescent="0.2"/>
    <row r="589" s="5" customFormat="1" x14ac:dyDescent="0.2"/>
    <row r="590" s="5" customFormat="1" x14ac:dyDescent="0.2"/>
    <row r="591" s="5" customFormat="1" x14ac:dyDescent="0.2"/>
    <row r="592" s="5" customFormat="1" x14ac:dyDescent="0.2"/>
    <row r="593" s="5" customFormat="1" x14ac:dyDescent="0.2"/>
    <row r="594" s="5" customFormat="1" x14ac:dyDescent="0.2"/>
    <row r="595" s="5" customFormat="1" x14ac:dyDescent="0.2"/>
    <row r="596" s="5" customFormat="1" x14ac:dyDescent="0.2"/>
    <row r="597" s="5" customFormat="1" x14ac:dyDescent="0.2"/>
    <row r="598" s="5" customFormat="1" x14ac:dyDescent="0.2"/>
    <row r="599" s="5" customFormat="1" x14ac:dyDescent="0.2"/>
    <row r="600" s="5" customFormat="1" x14ac:dyDescent="0.2"/>
    <row r="601" s="5" customFormat="1" x14ac:dyDescent="0.2"/>
    <row r="602" s="5" customFormat="1" x14ac:dyDescent="0.2"/>
    <row r="603" s="5" customFormat="1" x14ac:dyDescent="0.2"/>
    <row r="604" s="5" customFormat="1" x14ac:dyDescent="0.2"/>
    <row r="605" s="5" customFormat="1" x14ac:dyDescent="0.2"/>
    <row r="606" s="5" customFormat="1" x14ac:dyDescent="0.2"/>
    <row r="607" s="5" customFormat="1" x14ac:dyDescent="0.2"/>
    <row r="608" s="5" customFormat="1" x14ac:dyDescent="0.2"/>
    <row r="609" s="5" customFormat="1" x14ac:dyDescent="0.2"/>
    <row r="610" s="5" customFormat="1" x14ac:dyDescent="0.2"/>
    <row r="611" s="5" customFormat="1" x14ac:dyDescent="0.2"/>
    <row r="612" s="5" customFormat="1" x14ac:dyDescent="0.2"/>
    <row r="613" s="5" customFormat="1" x14ac:dyDescent="0.2"/>
    <row r="614" s="5" customFormat="1" x14ac:dyDescent="0.2"/>
    <row r="615" s="5" customFormat="1" x14ac:dyDescent="0.2"/>
    <row r="616" s="5" customFormat="1" x14ac:dyDescent="0.2"/>
    <row r="617" s="5" customFormat="1" x14ac:dyDescent="0.2"/>
    <row r="618" s="5" customFormat="1" x14ac:dyDescent="0.2"/>
    <row r="619" s="5" customFormat="1" x14ac:dyDescent="0.2"/>
    <row r="620" s="5" customFormat="1" x14ac:dyDescent="0.2"/>
    <row r="621" s="5" customFormat="1" x14ac:dyDescent="0.2"/>
    <row r="622" s="5" customFormat="1" x14ac:dyDescent="0.2"/>
    <row r="623" s="5" customFormat="1" x14ac:dyDescent="0.2"/>
    <row r="624" s="5" customFormat="1" x14ac:dyDescent="0.2"/>
    <row r="625" s="5" customFormat="1" x14ac:dyDescent="0.2"/>
    <row r="626" s="5" customFormat="1" x14ac:dyDescent="0.2"/>
    <row r="627" s="5" customFormat="1" x14ac:dyDescent="0.2"/>
    <row r="628" s="5" customFormat="1" x14ac:dyDescent="0.2"/>
    <row r="629" s="5" customFormat="1" x14ac:dyDescent="0.2"/>
    <row r="630" s="5" customFormat="1" x14ac:dyDescent="0.2"/>
    <row r="631" s="5" customFormat="1" x14ac:dyDescent="0.2"/>
    <row r="632" s="5" customFormat="1" x14ac:dyDescent="0.2"/>
    <row r="633" s="5" customFormat="1" x14ac:dyDescent="0.2"/>
    <row r="634" s="5" customFormat="1" x14ac:dyDescent="0.2"/>
    <row r="635" s="5" customFormat="1" x14ac:dyDescent="0.2"/>
    <row r="636" s="5" customFormat="1" x14ac:dyDescent="0.2"/>
    <row r="637" s="5" customFormat="1" x14ac:dyDescent="0.2"/>
    <row r="638" s="5" customFormat="1" x14ac:dyDescent="0.2"/>
    <row r="639" s="5" customFormat="1" x14ac:dyDescent="0.2"/>
    <row r="640" s="5" customFormat="1" x14ac:dyDescent="0.2"/>
    <row r="641" s="5" customFormat="1" x14ac:dyDescent="0.2"/>
    <row r="642" s="5" customFormat="1" x14ac:dyDescent="0.2"/>
    <row r="643" s="5" customFormat="1" x14ac:dyDescent="0.2"/>
    <row r="644" s="5" customFormat="1" x14ac:dyDescent="0.2"/>
    <row r="645" s="5" customFormat="1" x14ac:dyDescent="0.2"/>
    <row r="646" s="5" customFormat="1" x14ac:dyDescent="0.2"/>
    <row r="647" s="5" customFormat="1" x14ac:dyDescent="0.2"/>
    <row r="648" s="5" customFormat="1" x14ac:dyDescent="0.2"/>
    <row r="649" s="5" customFormat="1" x14ac:dyDescent="0.2"/>
    <row r="650" s="5" customFormat="1" x14ac:dyDescent="0.2"/>
    <row r="651" s="5" customFormat="1" x14ac:dyDescent="0.2"/>
    <row r="652" s="5" customFormat="1" x14ac:dyDescent="0.2"/>
    <row r="653" s="5" customFormat="1" x14ac:dyDescent="0.2"/>
    <row r="654" s="5" customFormat="1" x14ac:dyDescent="0.2"/>
    <row r="655" s="5" customFormat="1" x14ac:dyDescent="0.2"/>
    <row r="656" s="5" customFormat="1" x14ac:dyDescent="0.2"/>
    <row r="657" s="5" customFormat="1" x14ac:dyDescent="0.2"/>
    <row r="658" s="5" customFormat="1" x14ac:dyDescent="0.2"/>
    <row r="659" s="5" customFormat="1" x14ac:dyDescent="0.2"/>
    <row r="660" s="5" customFormat="1" x14ac:dyDescent="0.2"/>
    <row r="661" s="5" customFormat="1" x14ac:dyDescent="0.2"/>
    <row r="662" s="5" customFormat="1" x14ac:dyDescent="0.2"/>
    <row r="663" s="5" customFormat="1" x14ac:dyDescent="0.2"/>
    <row r="664" s="5" customFormat="1" x14ac:dyDescent="0.2"/>
    <row r="665" s="5" customFormat="1" x14ac:dyDescent="0.2"/>
    <row r="666" s="5" customFormat="1" x14ac:dyDescent="0.2"/>
    <row r="667" s="5" customFormat="1" x14ac:dyDescent="0.2"/>
    <row r="668" s="5" customFormat="1" x14ac:dyDescent="0.2"/>
    <row r="669" s="5" customFormat="1" x14ac:dyDescent="0.2"/>
    <row r="670" s="5" customFormat="1" x14ac:dyDescent="0.2"/>
    <row r="671" s="5" customFormat="1" x14ac:dyDescent="0.2"/>
    <row r="672" s="5" customFormat="1" x14ac:dyDescent="0.2"/>
    <row r="673" s="5" customFormat="1" x14ac:dyDescent="0.2"/>
    <row r="674" s="5" customFormat="1" x14ac:dyDescent="0.2"/>
    <row r="675" s="5" customFormat="1" x14ac:dyDescent="0.2"/>
    <row r="676" s="5" customFormat="1" x14ac:dyDescent="0.2"/>
    <row r="677" s="5" customFormat="1" x14ac:dyDescent="0.2"/>
    <row r="678" s="5" customFormat="1" x14ac:dyDescent="0.2"/>
    <row r="679" s="5" customFormat="1" x14ac:dyDescent="0.2"/>
    <row r="680" s="5" customFormat="1" x14ac:dyDescent="0.2"/>
    <row r="681" s="5" customFormat="1" x14ac:dyDescent="0.2"/>
    <row r="682" s="5" customFormat="1" x14ac:dyDescent="0.2"/>
    <row r="683" s="5" customFormat="1" x14ac:dyDescent="0.2"/>
    <row r="684" s="5" customFormat="1" x14ac:dyDescent="0.2"/>
    <row r="685" s="5" customFormat="1" x14ac:dyDescent="0.2"/>
    <row r="686" s="5" customFormat="1" x14ac:dyDescent="0.2"/>
    <row r="687" s="5" customFormat="1" x14ac:dyDescent="0.2"/>
    <row r="688" s="5" customFormat="1" x14ac:dyDescent="0.2"/>
    <row r="689" s="5" customFormat="1" x14ac:dyDescent="0.2"/>
    <row r="690" s="5" customFormat="1" x14ac:dyDescent="0.2"/>
    <row r="691" s="5" customFormat="1" x14ac:dyDescent="0.2"/>
    <row r="692" s="5" customFormat="1" x14ac:dyDescent="0.2"/>
    <row r="693" s="5" customFormat="1" x14ac:dyDescent="0.2"/>
    <row r="694" s="5" customFormat="1" x14ac:dyDescent="0.2"/>
    <row r="695" s="5" customFormat="1" x14ac:dyDescent="0.2"/>
    <row r="696" s="5" customFormat="1" x14ac:dyDescent="0.2"/>
    <row r="697" s="5" customFormat="1" x14ac:dyDescent="0.2"/>
    <row r="698" s="5" customFormat="1" x14ac:dyDescent="0.2"/>
    <row r="699" s="5" customFormat="1" x14ac:dyDescent="0.2"/>
    <row r="700" s="5" customFormat="1" x14ac:dyDescent="0.2"/>
    <row r="701" s="5" customFormat="1" x14ac:dyDescent="0.2"/>
    <row r="702" s="5" customFormat="1" x14ac:dyDescent="0.2"/>
    <row r="703" s="5" customFormat="1" x14ac:dyDescent="0.2"/>
    <row r="704" s="5" customFormat="1" x14ac:dyDescent="0.2"/>
    <row r="705" s="5" customFormat="1" x14ac:dyDescent="0.2"/>
    <row r="706" s="5" customFormat="1" x14ac:dyDescent="0.2"/>
    <row r="707" s="5" customFormat="1" x14ac:dyDescent="0.2"/>
    <row r="708" s="5" customFormat="1" x14ac:dyDescent="0.2"/>
    <row r="709" s="5" customFormat="1" x14ac:dyDescent="0.2"/>
    <row r="710" s="5" customFormat="1" x14ac:dyDescent="0.2"/>
    <row r="711" s="5" customFormat="1" x14ac:dyDescent="0.2"/>
    <row r="712" s="5" customFormat="1" x14ac:dyDescent="0.2"/>
    <row r="713" s="5" customFormat="1" x14ac:dyDescent="0.2"/>
    <row r="714" s="5" customFormat="1" x14ac:dyDescent="0.2"/>
    <row r="715" s="5" customFormat="1" x14ac:dyDescent="0.2"/>
    <row r="716" s="5" customFormat="1" x14ac:dyDescent="0.2"/>
    <row r="717" s="5" customFormat="1" x14ac:dyDescent="0.2"/>
    <row r="718" s="5" customFormat="1" x14ac:dyDescent="0.2"/>
    <row r="719" s="5" customFormat="1" x14ac:dyDescent="0.2"/>
    <row r="720" s="5" customFormat="1" x14ac:dyDescent="0.2"/>
    <row r="721" s="5" customFormat="1" x14ac:dyDescent="0.2"/>
    <row r="722" s="5" customFormat="1" x14ac:dyDescent="0.2"/>
    <row r="723" s="5" customFormat="1" x14ac:dyDescent="0.2"/>
    <row r="724" s="5" customFormat="1" x14ac:dyDescent="0.2"/>
    <row r="725" s="5" customFormat="1" x14ac:dyDescent="0.2"/>
    <row r="726" s="5" customFormat="1" x14ac:dyDescent="0.2"/>
    <row r="727" s="5" customFormat="1" x14ac:dyDescent="0.2"/>
    <row r="728" s="5" customFormat="1" x14ac:dyDescent="0.2"/>
    <row r="729" s="5" customFormat="1" x14ac:dyDescent="0.2"/>
    <row r="730" s="5" customFormat="1" x14ac:dyDescent="0.2"/>
    <row r="731" s="5" customFormat="1" x14ac:dyDescent="0.2"/>
    <row r="732" s="5" customFormat="1" x14ac:dyDescent="0.2"/>
    <row r="733" s="5" customFormat="1" x14ac:dyDescent="0.2"/>
    <row r="734" s="5" customFormat="1" x14ac:dyDescent="0.2"/>
    <row r="735" s="5" customFormat="1" x14ac:dyDescent="0.2"/>
    <row r="736" s="5" customFormat="1" x14ac:dyDescent="0.2"/>
    <row r="737" s="5" customFormat="1" x14ac:dyDescent="0.2"/>
    <row r="738" s="5" customFormat="1" x14ac:dyDescent="0.2"/>
    <row r="739" s="5" customFormat="1" x14ac:dyDescent="0.2"/>
    <row r="740" s="5" customFormat="1" x14ac:dyDescent="0.2"/>
    <row r="741" s="5" customFormat="1" x14ac:dyDescent="0.2"/>
    <row r="742" s="5" customFormat="1" x14ac:dyDescent="0.2"/>
    <row r="743" s="5" customFormat="1" x14ac:dyDescent="0.2"/>
    <row r="744" s="5" customFormat="1" x14ac:dyDescent="0.2"/>
    <row r="745" s="5" customFormat="1" x14ac:dyDescent="0.2"/>
    <row r="746" s="5" customFormat="1" x14ac:dyDescent="0.2"/>
    <row r="747" s="5" customFormat="1" x14ac:dyDescent="0.2"/>
    <row r="748" s="5" customFormat="1" x14ac:dyDescent="0.2"/>
    <row r="749" s="5" customFormat="1" x14ac:dyDescent="0.2"/>
    <row r="750" s="5" customFormat="1" x14ac:dyDescent="0.2"/>
    <row r="751" s="5" customFormat="1" x14ac:dyDescent="0.2"/>
    <row r="752" s="5" customFormat="1" x14ac:dyDescent="0.2"/>
    <row r="753" s="5" customFormat="1" x14ac:dyDescent="0.2"/>
    <row r="754" s="5" customFormat="1" x14ac:dyDescent="0.2"/>
    <row r="755" s="5" customFormat="1" x14ac:dyDescent="0.2"/>
    <row r="756" s="5" customFormat="1" x14ac:dyDescent="0.2"/>
    <row r="757" s="5" customFormat="1" x14ac:dyDescent="0.2"/>
    <row r="758" s="5" customFormat="1" x14ac:dyDescent="0.2"/>
    <row r="759" s="5" customFormat="1" x14ac:dyDescent="0.2"/>
    <row r="760" s="5" customFormat="1" x14ac:dyDescent="0.2"/>
    <row r="761" s="5" customFormat="1" x14ac:dyDescent="0.2"/>
    <row r="762" s="5" customFormat="1" x14ac:dyDescent="0.2"/>
    <row r="763" s="5" customFormat="1" x14ac:dyDescent="0.2"/>
    <row r="764" s="5" customFormat="1" x14ac:dyDescent="0.2"/>
    <row r="765" s="5" customFormat="1" x14ac:dyDescent="0.2"/>
    <row r="766" s="5" customFormat="1" x14ac:dyDescent="0.2"/>
    <row r="767" s="5" customFormat="1" x14ac:dyDescent="0.2"/>
    <row r="768" s="5" customFormat="1" x14ac:dyDescent="0.2"/>
    <row r="769" s="5" customFormat="1" x14ac:dyDescent="0.2"/>
    <row r="770" s="5" customFormat="1" x14ac:dyDescent="0.2"/>
    <row r="771" s="5" customFormat="1" x14ac:dyDescent="0.2"/>
    <row r="772" s="5" customFormat="1" x14ac:dyDescent="0.2"/>
    <row r="773" s="5" customFormat="1" x14ac:dyDescent="0.2"/>
    <row r="774" s="5" customFormat="1" x14ac:dyDescent="0.2"/>
    <row r="775" s="5" customFormat="1" x14ac:dyDescent="0.2"/>
    <row r="776" s="5" customFormat="1" x14ac:dyDescent="0.2"/>
    <row r="777" s="5" customFormat="1" x14ac:dyDescent="0.2"/>
    <row r="778" s="5" customFormat="1" x14ac:dyDescent="0.2"/>
    <row r="779" s="5" customFormat="1" x14ac:dyDescent="0.2"/>
    <row r="780" s="5" customFormat="1" x14ac:dyDescent="0.2"/>
    <row r="781" s="5" customFormat="1" x14ac:dyDescent="0.2"/>
    <row r="782" s="5" customFormat="1" x14ac:dyDescent="0.2"/>
    <row r="783" s="5" customFormat="1" x14ac:dyDescent="0.2"/>
    <row r="784" s="5" customFormat="1" x14ac:dyDescent="0.2"/>
    <row r="785" s="5" customFormat="1" x14ac:dyDescent="0.2"/>
    <row r="786" s="5" customFormat="1" x14ac:dyDescent="0.2"/>
    <row r="787" s="5" customFormat="1" x14ac:dyDescent="0.2"/>
    <row r="788" s="5" customFormat="1" x14ac:dyDescent="0.2"/>
    <row r="789" s="5" customFormat="1" x14ac:dyDescent="0.2"/>
    <row r="790" s="5" customFormat="1" x14ac:dyDescent="0.2"/>
    <row r="791" s="5" customFormat="1" x14ac:dyDescent="0.2"/>
    <row r="792" s="5" customFormat="1" x14ac:dyDescent="0.2"/>
    <row r="793" s="5" customFormat="1" x14ac:dyDescent="0.2"/>
    <row r="794" s="5" customFormat="1" x14ac:dyDescent="0.2"/>
    <row r="795" s="5" customFormat="1" x14ac:dyDescent="0.2"/>
    <row r="796" s="5" customFormat="1" x14ac:dyDescent="0.2"/>
    <row r="797" s="5" customFormat="1" x14ac:dyDescent="0.2"/>
    <row r="798" s="5" customFormat="1" x14ac:dyDescent="0.2"/>
    <row r="799" s="5" customFormat="1" x14ac:dyDescent="0.2"/>
    <row r="800" s="5" customFormat="1" x14ac:dyDescent="0.2"/>
    <row r="801" s="5" customFormat="1" x14ac:dyDescent="0.2"/>
    <row r="802" s="5" customFormat="1" x14ac:dyDescent="0.2"/>
    <row r="803" s="5" customFormat="1" x14ac:dyDescent="0.2"/>
    <row r="804" s="5" customFormat="1" x14ac:dyDescent="0.2"/>
    <row r="805" s="5" customFormat="1" x14ac:dyDescent="0.2"/>
    <row r="806" s="5" customFormat="1" x14ac:dyDescent="0.2"/>
    <row r="807" s="5" customFormat="1" x14ac:dyDescent="0.2"/>
    <row r="808" s="5" customFormat="1" x14ac:dyDescent="0.2"/>
    <row r="809" s="5" customFormat="1" x14ac:dyDescent="0.2"/>
    <row r="810" s="5" customFormat="1" x14ac:dyDescent="0.2"/>
    <row r="811" s="5" customFormat="1" x14ac:dyDescent="0.2"/>
    <row r="812" s="5" customFormat="1" x14ac:dyDescent="0.2"/>
    <row r="813" s="5" customFormat="1" x14ac:dyDescent="0.2"/>
    <row r="814" s="5" customFormat="1" x14ac:dyDescent="0.2"/>
    <row r="815" s="5" customFormat="1" x14ac:dyDescent="0.2"/>
    <row r="816" s="5" customFormat="1" x14ac:dyDescent="0.2"/>
    <row r="817" s="5" customFormat="1" x14ac:dyDescent="0.2"/>
    <row r="818" s="5" customFormat="1" x14ac:dyDescent="0.2"/>
    <row r="819" s="5" customFormat="1" x14ac:dyDescent="0.2"/>
    <row r="820" s="5" customFormat="1" x14ac:dyDescent="0.2"/>
    <row r="821" s="5" customFormat="1" x14ac:dyDescent="0.2"/>
    <row r="822" s="5" customFormat="1" x14ac:dyDescent="0.2"/>
    <row r="823" s="5" customFormat="1" x14ac:dyDescent="0.2"/>
    <row r="824" s="5" customFormat="1" x14ac:dyDescent="0.2"/>
    <row r="825" s="5" customFormat="1" x14ac:dyDescent="0.2"/>
    <row r="826" s="5" customFormat="1" x14ac:dyDescent="0.2"/>
    <row r="827" s="5" customFormat="1" x14ac:dyDescent="0.2"/>
    <row r="828" s="5" customFormat="1" x14ac:dyDescent="0.2"/>
    <row r="829" s="5" customFormat="1" x14ac:dyDescent="0.2"/>
    <row r="830" s="5" customFormat="1" x14ac:dyDescent="0.2"/>
    <row r="831" s="5" customFormat="1" x14ac:dyDescent="0.2"/>
    <row r="832" s="5" customFormat="1" x14ac:dyDescent="0.2"/>
    <row r="833" s="5" customFormat="1" x14ac:dyDescent="0.2"/>
    <row r="834" s="5" customFormat="1" x14ac:dyDescent="0.2"/>
    <row r="835" s="5" customFormat="1" x14ac:dyDescent="0.2"/>
    <row r="836" s="5" customFormat="1" x14ac:dyDescent="0.2"/>
    <row r="837" s="5" customFormat="1" x14ac:dyDescent="0.2"/>
    <row r="838" s="5" customFormat="1" x14ac:dyDescent="0.2"/>
    <row r="839" s="5" customFormat="1" x14ac:dyDescent="0.2"/>
    <row r="840" s="5" customFormat="1" x14ac:dyDescent="0.2"/>
    <row r="841" s="5" customFormat="1" x14ac:dyDescent="0.2"/>
    <row r="842" s="5" customFormat="1" x14ac:dyDescent="0.2"/>
    <row r="843" s="5" customFormat="1" x14ac:dyDescent="0.2"/>
    <row r="844" s="5" customFormat="1" x14ac:dyDescent="0.2"/>
    <row r="845" s="5" customFormat="1" x14ac:dyDescent="0.2"/>
    <row r="846" s="5" customFormat="1" x14ac:dyDescent="0.2"/>
    <row r="847" s="5" customFormat="1" x14ac:dyDescent="0.2"/>
    <row r="848" s="5" customFormat="1" x14ac:dyDescent="0.2"/>
    <row r="849" s="5" customFormat="1" x14ac:dyDescent="0.2"/>
    <row r="850" s="5" customFormat="1" x14ac:dyDescent="0.2"/>
    <row r="851" s="5" customFormat="1" x14ac:dyDescent="0.2"/>
    <row r="852" s="5" customFormat="1" x14ac:dyDescent="0.2"/>
    <row r="853" s="5" customFormat="1" x14ac:dyDescent="0.2"/>
    <row r="854" s="5" customFormat="1" x14ac:dyDescent="0.2"/>
    <row r="855" s="5" customFormat="1" x14ac:dyDescent="0.2"/>
    <row r="856" s="5" customFormat="1" x14ac:dyDescent="0.2"/>
    <row r="857" s="5" customFormat="1" x14ac:dyDescent="0.2"/>
    <row r="858" s="5" customFormat="1" x14ac:dyDescent="0.2"/>
    <row r="859" s="5" customFormat="1" x14ac:dyDescent="0.2"/>
    <row r="860" s="5" customFormat="1" x14ac:dyDescent="0.2"/>
    <row r="861" s="5" customFormat="1" x14ac:dyDescent="0.2"/>
    <row r="862" s="5" customFormat="1" x14ac:dyDescent="0.2"/>
    <row r="863" s="5" customFormat="1" x14ac:dyDescent="0.2"/>
    <row r="864" s="5" customFormat="1" x14ac:dyDescent="0.2"/>
    <row r="865" s="5" customFormat="1" x14ac:dyDescent="0.2"/>
    <row r="866" s="5" customFormat="1" x14ac:dyDescent="0.2"/>
    <row r="867" s="5" customFormat="1" x14ac:dyDescent="0.2"/>
    <row r="868" s="5" customFormat="1" x14ac:dyDescent="0.2"/>
    <row r="869" s="5" customFormat="1" x14ac:dyDescent="0.2"/>
    <row r="870" s="5" customFormat="1" x14ac:dyDescent="0.2"/>
    <row r="871" s="5" customFormat="1" x14ac:dyDescent="0.2"/>
    <row r="872" s="5" customFormat="1" x14ac:dyDescent="0.2"/>
    <row r="873" s="5" customFormat="1" x14ac:dyDescent="0.2"/>
    <row r="874" s="5" customFormat="1" x14ac:dyDescent="0.2"/>
    <row r="875" s="5" customFormat="1" x14ac:dyDescent="0.2"/>
    <row r="876" s="5" customFormat="1" x14ac:dyDescent="0.2"/>
    <row r="877" s="5" customFormat="1" x14ac:dyDescent="0.2"/>
    <row r="878" s="5" customFormat="1" x14ac:dyDescent="0.2"/>
    <row r="879" s="5" customFormat="1" x14ac:dyDescent="0.2"/>
    <row r="880" s="5" customFormat="1" x14ac:dyDescent="0.2"/>
    <row r="881" s="5" customFormat="1" x14ac:dyDescent="0.2"/>
    <row r="882" s="5" customFormat="1" x14ac:dyDescent="0.2"/>
    <row r="883" s="5" customFormat="1" x14ac:dyDescent="0.2"/>
    <row r="884" s="5" customFormat="1" x14ac:dyDescent="0.2"/>
    <row r="885" s="5" customFormat="1" x14ac:dyDescent="0.2"/>
    <row r="886" s="5" customFormat="1" x14ac:dyDescent="0.2"/>
    <row r="887" s="5" customFormat="1" x14ac:dyDescent="0.2"/>
    <row r="888" s="5" customFormat="1" x14ac:dyDescent="0.2"/>
    <row r="889" s="5" customFormat="1" x14ac:dyDescent="0.2"/>
    <row r="890" s="5" customFormat="1" x14ac:dyDescent="0.2"/>
    <row r="891" s="5" customFormat="1" x14ac:dyDescent="0.2"/>
    <row r="892" s="5" customFormat="1" x14ac:dyDescent="0.2"/>
    <row r="893" s="5" customFormat="1" x14ac:dyDescent="0.2"/>
    <row r="894" s="5" customFormat="1" x14ac:dyDescent="0.2"/>
    <row r="895" s="5" customFormat="1" x14ac:dyDescent="0.2"/>
    <row r="896" s="5" customFormat="1" x14ac:dyDescent="0.2"/>
    <row r="897" s="5" customFormat="1" x14ac:dyDescent="0.2"/>
    <row r="898" s="5" customFormat="1" x14ac:dyDescent="0.2"/>
    <row r="899" s="5" customFormat="1" x14ac:dyDescent="0.2"/>
    <row r="900" s="5" customFormat="1" x14ac:dyDescent="0.2"/>
    <row r="901" s="5" customFormat="1" x14ac:dyDescent="0.2"/>
    <row r="902" s="5" customFormat="1" x14ac:dyDescent="0.2"/>
    <row r="903" s="5" customFormat="1" x14ac:dyDescent="0.2"/>
    <row r="904" s="5" customFormat="1" x14ac:dyDescent="0.2"/>
    <row r="905" s="5" customFormat="1" x14ac:dyDescent="0.2"/>
    <row r="906" s="5" customFormat="1" x14ac:dyDescent="0.2"/>
    <row r="907" s="5" customFormat="1" x14ac:dyDescent="0.2"/>
    <row r="908" s="5" customFormat="1" x14ac:dyDescent="0.2"/>
    <row r="909" s="5" customFormat="1" x14ac:dyDescent="0.2"/>
    <row r="910" s="5" customFormat="1" x14ac:dyDescent="0.2"/>
    <row r="911" s="5" customFormat="1" x14ac:dyDescent="0.2"/>
    <row r="912" s="5" customFormat="1" x14ac:dyDescent="0.2"/>
    <row r="913" s="5" customFormat="1" x14ac:dyDescent="0.2"/>
    <row r="914" s="5" customFormat="1" x14ac:dyDescent="0.2"/>
    <row r="915" s="5" customFormat="1" x14ac:dyDescent="0.2"/>
    <row r="916" s="5" customFormat="1" x14ac:dyDescent="0.2"/>
    <row r="917" s="5" customFormat="1" x14ac:dyDescent="0.2"/>
    <row r="918" s="5" customFormat="1" x14ac:dyDescent="0.2"/>
    <row r="919" s="5" customFormat="1" x14ac:dyDescent="0.2"/>
    <row r="920" s="5" customFormat="1" x14ac:dyDescent="0.2"/>
    <row r="921" s="5" customFormat="1" x14ac:dyDescent="0.2"/>
    <row r="922" s="5" customFormat="1" x14ac:dyDescent="0.2"/>
    <row r="923" s="5" customFormat="1" x14ac:dyDescent="0.2"/>
    <row r="924" s="5" customFormat="1" x14ac:dyDescent="0.2"/>
    <row r="925" s="5" customFormat="1" x14ac:dyDescent="0.2"/>
    <row r="926" s="5" customFormat="1" x14ac:dyDescent="0.2"/>
    <row r="927" s="5" customFormat="1" x14ac:dyDescent="0.2"/>
    <row r="928" s="5" customFormat="1" x14ac:dyDescent="0.2"/>
    <row r="929" s="5" customFormat="1" x14ac:dyDescent="0.2"/>
    <row r="930" s="5" customFormat="1" x14ac:dyDescent="0.2"/>
    <row r="931" s="5" customFormat="1" x14ac:dyDescent="0.2"/>
    <row r="932" s="5" customFormat="1" x14ac:dyDescent="0.2"/>
    <row r="933" s="5" customFormat="1" x14ac:dyDescent="0.2"/>
    <row r="934" s="5" customFormat="1" x14ac:dyDescent="0.2"/>
    <row r="935" s="5" customFormat="1" x14ac:dyDescent="0.2"/>
    <row r="936" s="5" customFormat="1" x14ac:dyDescent="0.2"/>
    <row r="937" s="5" customFormat="1" x14ac:dyDescent="0.2"/>
    <row r="938" s="5" customFormat="1" x14ac:dyDescent="0.2"/>
    <row r="939" s="5" customFormat="1" x14ac:dyDescent="0.2"/>
    <row r="940" s="5" customFormat="1" x14ac:dyDescent="0.2"/>
    <row r="941" s="5" customFormat="1" x14ac:dyDescent="0.2"/>
    <row r="942" s="5" customFormat="1" x14ac:dyDescent="0.2"/>
    <row r="943" s="5" customFormat="1" x14ac:dyDescent="0.2"/>
    <row r="944" s="5" customFormat="1" x14ac:dyDescent="0.2"/>
    <row r="945" s="5" customFormat="1" x14ac:dyDescent="0.2"/>
    <row r="946" s="5" customFormat="1" x14ac:dyDescent="0.2"/>
    <row r="947" s="5" customFormat="1" x14ac:dyDescent="0.2"/>
    <row r="948" s="5" customFormat="1" x14ac:dyDescent="0.2"/>
    <row r="949" s="5" customFormat="1" x14ac:dyDescent="0.2"/>
    <row r="950" s="5" customFormat="1" x14ac:dyDescent="0.2"/>
    <row r="951" s="5" customFormat="1" x14ac:dyDescent="0.2"/>
    <row r="952" s="5" customFormat="1" x14ac:dyDescent="0.2"/>
    <row r="953" s="5" customFormat="1" x14ac:dyDescent="0.2"/>
    <row r="954" s="5" customFormat="1" x14ac:dyDescent="0.2"/>
    <row r="955" s="5" customFormat="1" x14ac:dyDescent="0.2"/>
    <row r="956" s="5" customFormat="1" x14ac:dyDescent="0.2"/>
    <row r="957" s="5" customFormat="1" x14ac:dyDescent="0.2"/>
    <row r="958" s="5" customFormat="1" x14ac:dyDescent="0.2"/>
    <row r="959" s="5" customFormat="1" x14ac:dyDescent="0.2"/>
    <row r="960" s="5" customFormat="1" x14ac:dyDescent="0.2"/>
    <row r="961" s="5" customFormat="1" x14ac:dyDescent="0.2"/>
    <row r="962" s="5" customFormat="1" x14ac:dyDescent="0.2"/>
    <row r="963" s="5" customFormat="1" x14ac:dyDescent="0.2"/>
    <row r="964" s="5" customFormat="1" x14ac:dyDescent="0.2"/>
    <row r="965" s="5" customFormat="1" x14ac:dyDescent="0.2"/>
    <row r="966" s="5" customFormat="1" x14ac:dyDescent="0.2"/>
    <row r="967" s="5" customFormat="1" x14ac:dyDescent="0.2"/>
    <row r="968" s="5" customFormat="1" x14ac:dyDescent="0.2"/>
    <row r="969" s="5" customFormat="1" x14ac:dyDescent="0.2"/>
    <row r="970" s="5" customFormat="1" x14ac:dyDescent="0.2"/>
    <row r="971" s="5" customFormat="1" x14ac:dyDescent="0.2"/>
    <row r="972" s="5" customFormat="1" x14ac:dyDescent="0.2"/>
    <row r="973" s="5" customFormat="1" x14ac:dyDescent="0.2"/>
    <row r="974" s="5" customFormat="1" x14ac:dyDescent="0.2"/>
    <row r="975" s="5" customFormat="1" x14ac:dyDescent="0.2"/>
    <row r="976" s="5" customFormat="1" x14ac:dyDescent="0.2"/>
    <row r="977" s="5" customFormat="1" x14ac:dyDescent="0.2"/>
    <row r="978" s="5" customFormat="1" x14ac:dyDescent="0.2"/>
    <row r="979" s="5" customFormat="1" x14ac:dyDescent="0.2"/>
    <row r="980" s="5" customFormat="1" x14ac:dyDescent="0.2"/>
    <row r="981" s="5" customFormat="1" x14ac:dyDescent="0.2"/>
    <row r="982" s="5" customFormat="1" x14ac:dyDescent="0.2"/>
    <row r="983" s="5" customFormat="1" x14ac:dyDescent="0.2"/>
    <row r="984" s="5" customFormat="1" x14ac:dyDescent="0.2"/>
    <row r="985" s="5" customFormat="1" x14ac:dyDescent="0.2"/>
    <row r="986" s="5" customFormat="1" x14ac:dyDescent="0.2"/>
    <row r="987" s="5" customFormat="1" x14ac:dyDescent="0.2"/>
    <row r="988" s="5" customFormat="1" x14ac:dyDescent="0.2"/>
    <row r="989" s="5" customFormat="1" x14ac:dyDescent="0.2"/>
    <row r="990" s="5" customFormat="1" x14ac:dyDescent="0.2"/>
    <row r="991" s="5" customFormat="1" x14ac:dyDescent="0.2"/>
    <row r="992" s="5" customFormat="1" x14ac:dyDescent="0.2"/>
    <row r="993" s="5" customFormat="1" x14ac:dyDescent="0.2"/>
    <row r="994" s="5" customFormat="1" x14ac:dyDescent="0.2"/>
    <row r="995" s="5" customFormat="1" x14ac:dyDescent="0.2"/>
    <row r="996" s="5" customFormat="1" x14ac:dyDescent="0.2"/>
    <row r="997" s="5" customFormat="1" x14ac:dyDescent="0.2"/>
    <row r="998" s="5" customFormat="1" x14ac:dyDescent="0.2"/>
    <row r="999" s="5" customFormat="1" x14ac:dyDescent="0.2"/>
    <row r="1000" s="5" customFormat="1" x14ac:dyDescent="0.2"/>
    <row r="1001" s="5" customFormat="1" x14ac:dyDescent="0.2"/>
    <row r="1002" s="5" customFormat="1" x14ac:dyDescent="0.2"/>
    <row r="1003" s="5" customFormat="1" x14ac:dyDescent="0.2"/>
    <row r="1004" s="5" customFormat="1" x14ac:dyDescent="0.2"/>
    <row r="1005" s="5" customFormat="1" x14ac:dyDescent="0.2"/>
    <row r="1006" s="5" customFormat="1" x14ac:dyDescent="0.2"/>
    <row r="1007" s="5" customFormat="1" x14ac:dyDescent="0.2"/>
    <row r="1008" s="5" customFormat="1" x14ac:dyDescent="0.2"/>
    <row r="1009" s="5" customFormat="1" x14ac:dyDescent="0.2"/>
    <row r="1010" s="5" customFormat="1" x14ac:dyDescent="0.2"/>
    <row r="1011" s="5" customFormat="1" x14ac:dyDescent="0.2"/>
    <row r="1012" s="5" customFormat="1" x14ac:dyDescent="0.2"/>
    <row r="1013" s="5" customFormat="1" x14ac:dyDescent="0.2"/>
    <row r="1014" s="5" customFormat="1" x14ac:dyDescent="0.2"/>
    <row r="1015" s="5" customFormat="1" x14ac:dyDescent="0.2"/>
    <row r="1016" s="5" customFormat="1" x14ac:dyDescent="0.2"/>
    <row r="1017" s="5" customFormat="1" x14ac:dyDescent="0.2"/>
    <row r="1018" s="5" customFormat="1" x14ac:dyDescent="0.2"/>
    <row r="1019" s="5" customFormat="1" x14ac:dyDescent="0.2"/>
    <row r="1020" s="5" customFormat="1" x14ac:dyDescent="0.2"/>
    <row r="1021" s="5" customFormat="1" x14ac:dyDescent="0.2"/>
    <row r="1022" s="5" customFormat="1" x14ac:dyDescent="0.2"/>
    <row r="1023" s="5" customFormat="1" x14ac:dyDescent="0.2"/>
    <row r="1024" s="5" customFormat="1" x14ac:dyDescent="0.2"/>
    <row r="1025" s="5" customFormat="1" x14ac:dyDescent="0.2"/>
    <row r="1026" s="5" customFormat="1" x14ac:dyDescent="0.2"/>
    <row r="1027" s="5" customFormat="1" x14ac:dyDescent="0.2"/>
    <row r="1028" s="5" customFormat="1" x14ac:dyDescent="0.2"/>
    <row r="1029" s="5" customFormat="1" x14ac:dyDescent="0.2"/>
    <row r="1030" s="5" customFormat="1" x14ac:dyDescent="0.2"/>
    <row r="1031" s="5" customFormat="1" x14ac:dyDescent="0.2"/>
    <row r="1032" s="5" customFormat="1" x14ac:dyDescent="0.2"/>
    <row r="1033" s="5" customFormat="1" x14ac:dyDescent="0.2"/>
    <row r="1034" s="5" customFormat="1" x14ac:dyDescent="0.2"/>
    <row r="1035" s="5" customFormat="1" x14ac:dyDescent="0.2"/>
    <row r="1036" s="5" customFormat="1" x14ac:dyDescent="0.2"/>
    <row r="1037" s="5" customFormat="1" x14ac:dyDescent="0.2"/>
    <row r="1038" s="5" customFormat="1" x14ac:dyDescent="0.2"/>
    <row r="1039" s="5" customFormat="1" x14ac:dyDescent="0.2"/>
    <row r="1040" s="5" customFormat="1" x14ac:dyDescent="0.2"/>
    <row r="1041" s="5" customFormat="1" x14ac:dyDescent="0.2"/>
    <row r="1042" s="5" customFormat="1" x14ac:dyDescent="0.2"/>
    <row r="1043" s="5" customFormat="1" x14ac:dyDescent="0.2"/>
    <row r="1044" s="5" customFormat="1" x14ac:dyDescent="0.2"/>
    <row r="1045" s="5" customFormat="1" x14ac:dyDescent="0.2"/>
    <row r="1046" s="5" customFormat="1" x14ac:dyDescent="0.2"/>
    <row r="1047" s="5" customFormat="1" x14ac:dyDescent="0.2"/>
    <row r="1048" s="5" customFormat="1" x14ac:dyDescent="0.2"/>
    <row r="1049" s="5" customFormat="1" x14ac:dyDescent="0.2"/>
    <row r="1050" s="5" customFormat="1" x14ac:dyDescent="0.2"/>
    <row r="1051" s="5" customFormat="1" x14ac:dyDescent="0.2"/>
    <row r="1052" s="5" customFormat="1" x14ac:dyDescent="0.2"/>
    <row r="1053" s="5" customFormat="1" x14ac:dyDescent="0.2"/>
    <row r="1054" s="5" customFormat="1" x14ac:dyDescent="0.2"/>
    <row r="1055" s="5" customFormat="1" x14ac:dyDescent="0.2"/>
    <row r="1056" s="5" customFormat="1" x14ac:dyDescent="0.2"/>
    <row r="1057" s="5" customFormat="1" x14ac:dyDescent="0.2"/>
    <row r="1058" s="5" customFormat="1" x14ac:dyDescent="0.2"/>
    <row r="1059" s="5" customFormat="1" x14ac:dyDescent="0.2"/>
    <row r="1060" s="5" customFormat="1" x14ac:dyDescent="0.2"/>
    <row r="1061" s="5" customFormat="1" x14ac:dyDescent="0.2"/>
    <row r="1062" s="5" customFormat="1" x14ac:dyDescent="0.2"/>
    <row r="1063" s="5" customFormat="1" x14ac:dyDescent="0.2"/>
    <row r="1064" s="5" customFormat="1" x14ac:dyDescent="0.2"/>
    <row r="1065" s="5" customFormat="1" x14ac:dyDescent="0.2"/>
    <row r="1066" s="5" customFormat="1" x14ac:dyDescent="0.2"/>
    <row r="1067" s="5" customFormat="1" x14ac:dyDescent="0.2"/>
    <row r="1068" s="5" customFormat="1" x14ac:dyDescent="0.2"/>
    <row r="1069" s="5" customFormat="1" x14ac:dyDescent="0.2"/>
    <row r="1070" s="5" customFormat="1" x14ac:dyDescent="0.2"/>
    <row r="1071" s="5" customFormat="1" x14ac:dyDescent="0.2"/>
    <row r="1072" s="5" customFormat="1" x14ac:dyDescent="0.2"/>
    <row r="1073" s="5" customFormat="1" x14ac:dyDescent="0.2"/>
    <row r="1074" s="5" customFormat="1" x14ac:dyDescent="0.2"/>
    <row r="1075" s="5" customFormat="1" x14ac:dyDescent="0.2"/>
    <row r="1076" s="5" customFormat="1" x14ac:dyDescent="0.2"/>
    <row r="1077" s="5" customFormat="1" x14ac:dyDescent="0.2"/>
    <row r="1078" s="5" customFormat="1" x14ac:dyDescent="0.2"/>
    <row r="1079" s="5" customFormat="1" x14ac:dyDescent="0.2"/>
    <row r="1080" s="5" customFormat="1" x14ac:dyDescent="0.2"/>
    <row r="1081" s="5" customFormat="1" x14ac:dyDescent="0.2"/>
    <row r="1082" s="5" customFormat="1" x14ac:dyDescent="0.2"/>
    <row r="1083" s="5" customFormat="1" x14ac:dyDescent="0.2"/>
    <row r="1084" s="5" customFormat="1" x14ac:dyDescent="0.2"/>
    <row r="1085" s="5" customFormat="1" x14ac:dyDescent="0.2"/>
    <row r="1086" s="5" customFormat="1" x14ac:dyDescent="0.2"/>
    <row r="1087" s="5" customFormat="1" x14ac:dyDescent="0.2"/>
    <row r="1088" s="5" customFormat="1" x14ac:dyDescent="0.2"/>
    <row r="1089" s="5" customFormat="1" x14ac:dyDescent="0.2"/>
    <row r="1090" s="5" customFormat="1" x14ac:dyDescent="0.2"/>
    <row r="1091" s="5" customFormat="1" x14ac:dyDescent="0.2"/>
    <row r="1092" s="5" customFormat="1" x14ac:dyDescent="0.2"/>
    <row r="1093" s="5" customFormat="1" x14ac:dyDescent="0.2"/>
    <row r="1094" s="5" customFormat="1" x14ac:dyDescent="0.2"/>
    <row r="1095" s="5" customFormat="1" x14ac:dyDescent="0.2"/>
    <row r="1096" s="5" customFormat="1" x14ac:dyDescent="0.2"/>
    <row r="1097" s="5" customFormat="1" x14ac:dyDescent="0.2"/>
    <row r="1098" s="5" customFormat="1" x14ac:dyDescent="0.2"/>
    <row r="1099" s="5" customFormat="1" x14ac:dyDescent="0.2"/>
    <row r="1100" s="5" customFormat="1" x14ac:dyDescent="0.2"/>
    <row r="1101" s="5" customFormat="1" x14ac:dyDescent="0.2"/>
    <row r="1102" s="5" customFormat="1" x14ac:dyDescent="0.2"/>
    <row r="1103" s="5" customFormat="1" x14ac:dyDescent="0.2"/>
    <row r="1104" s="5" customFormat="1" x14ac:dyDescent="0.2"/>
    <row r="1105" s="5" customFormat="1" x14ac:dyDescent="0.2"/>
    <row r="1106" s="5" customFormat="1" x14ac:dyDescent="0.2"/>
    <row r="1107" s="5" customFormat="1" x14ac:dyDescent="0.2"/>
    <row r="1108" s="5" customFormat="1" x14ac:dyDescent="0.2"/>
    <row r="1109" s="5" customFormat="1" x14ac:dyDescent="0.2"/>
    <row r="1110" s="5" customFormat="1" x14ac:dyDescent="0.2"/>
    <row r="1111" s="5" customFormat="1" x14ac:dyDescent="0.2"/>
    <row r="1112" s="5" customFormat="1" x14ac:dyDescent="0.2"/>
    <row r="1113" s="5" customFormat="1" x14ac:dyDescent="0.2"/>
    <row r="1114" s="5" customFormat="1" x14ac:dyDescent="0.2"/>
    <row r="1115" s="5" customFormat="1" x14ac:dyDescent="0.2"/>
    <row r="1116" s="5" customFormat="1" x14ac:dyDescent="0.2"/>
    <row r="1117" s="5" customFormat="1" x14ac:dyDescent="0.2"/>
    <row r="1118" s="5" customFormat="1" x14ac:dyDescent="0.2"/>
    <row r="1119" s="5" customFormat="1" x14ac:dyDescent="0.2"/>
    <row r="1120" s="5" customFormat="1" x14ac:dyDescent="0.2"/>
    <row r="1121" s="5" customFormat="1" x14ac:dyDescent="0.2"/>
    <row r="1122" s="5" customFormat="1" x14ac:dyDescent="0.2"/>
    <row r="1123" s="5" customFormat="1" x14ac:dyDescent="0.2"/>
    <row r="1124" s="5" customFormat="1" x14ac:dyDescent="0.2"/>
    <row r="1125" s="5" customFormat="1" x14ac:dyDescent="0.2"/>
    <row r="1126" s="5" customFormat="1" x14ac:dyDescent="0.2"/>
    <row r="1127" s="5" customFormat="1" x14ac:dyDescent="0.2"/>
    <row r="1128" s="5" customFormat="1" x14ac:dyDescent="0.2"/>
    <row r="1129" s="5" customFormat="1" x14ac:dyDescent="0.2"/>
    <row r="1130" s="5" customFormat="1" x14ac:dyDescent="0.2"/>
    <row r="1131" s="5" customFormat="1" x14ac:dyDescent="0.2"/>
    <row r="1132" s="5" customFormat="1" x14ac:dyDescent="0.2"/>
    <row r="1133" s="5" customFormat="1" x14ac:dyDescent="0.2"/>
    <row r="1134" s="5" customFormat="1" x14ac:dyDescent="0.2"/>
    <row r="1135" s="5" customFormat="1" x14ac:dyDescent="0.2"/>
    <row r="1136" s="5" customFormat="1" x14ac:dyDescent="0.2"/>
    <row r="1137" s="5" customFormat="1" x14ac:dyDescent="0.2"/>
    <row r="1138" s="5" customFormat="1" x14ac:dyDescent="0.2"/>
    <row r="1139" s="5" customFormat="1" x14ac:dyDescent="0.2"/>
    <row r="1140" s="5" customFormat="1" x14ac:dyDescent="0.2"/>
    <row r="1141" s="5" customFormat="1" x14ac:dyDescent="0.2"/>
    <row r="1142" s="5" customFormat="1" x14ac:dyDescent="0.2"/>
    <row r="1143" s="5" customFormat="1" x14ac:dyDescent="0.2"/>
    <row r="1144" s="5" customFormat="1" x14ac:dyDescent="0.2"/>
    <row r="1145" s="5" customFormat="1" x14ac:dyDescent="0.2"/>
    <row r="1146" s="5" customFormat="1" x14ac:dyDescent="0.2"/>
    <row r="1147" s="5" customFormat="1" x14ac:dyDescent="0.2"/>
    <row r="1148" s="5" customFormat="1" x14ac:dyDescent="0.2"/>
    <row r="1149" s="5" customFormat="1" x14ac:dyDescent="0.2"/>
    <row r="1150" s="5" customFormat="1" x14ac:dyDescent="0.2"/>
    <row r="1151" s="5" customFormat="1" x14ac:dyDescent="0.2"/>
    <row r="1152" s="5" customFormat="1" x14ac:dyDescent="0.2"/>
    <row r="1153" s="5" customFormat="1" x14ac:dyDescent="0.2"/>
    <row r="1154" s="5" customFormat="1" x14ac:dyDescent="0.2"/>
    <row r="1155" s="5" customFormat="1" x14ac:dyDescent="0.2"/>
    <row r="1156" s="5" customFormat="1" x14ac:dyDescent="0.2"/>
    <row r="1157" s="5" customFormat="1" x14ac:dyDescent="0.2"/>
    <row r="1158" s="5" customFormat="1" x14ac:dyDescent="0.2"/>
    <row r="1159" s="5" customFormat="1" x14ac:dyDescent="0.2"/>
    <row r="1160" s="5" customFormat="1" x14ac:dyDescent="0.2"/>
    <row r="1161" s="5" customFormat="1" x14ac:dyDescent="0.2"/>
    <row r="1162" s="5" customFormat="1" x14ac:dyDescent="0.2"/>
    <row r="1163" s="5" customFormat="1" x14ac:dyDescent="0.2"/>
    <row r="1164" s="5" customFormat="1" x14ac:dyDescent="0.2"/>
    <row r="1165" s="5" customFormat="1" x14ac:dyDescent="0.2"/>
    <row r="1166" s="5" customFormat="1" x14ac:dyDescent="0.2"/>
    <row r="1167" s="5" customFormat="1" x14ac:dyDescent="0.2"/>
    <row r="1168" s="5" customFormat="1" x14ac:dyDescent="0.2"/>
    <row r="1169" s="5" customFormat="1" x14ac:dyDescent="0.2"/>
    <row r="1170" s="5" customFormat="1" x14ac:dyDescent="0.2"/>
    <row r="1171" s="5" customFormat="1" x14ac:dyDescent="0.2"/>
    <row r="1172" s="5" customFormat="1" x14ac:dyDescent="0.2"/>
    <row r="1173" s="5" customFormat="1" x14ac:dyDescent="0.2"/>
    <row r="1174" s="5" customFormat="1" x14ac:dyDescent="0.2"/>
    <row r="1175" s="5" customFormat="1" x14ac:dyDescent="0.2"/>
    <row r="1176" s="5" customFormat="1" x14ac:dyDescent="0.2"/>
    <row r="1177" s="5" customFormat="1" x14ac:dyDescent="0.2"/>
    <row r="1178" s="5" customFormat="1" x14ac:dyDescent="0.2"/>
    <row r="1179" s="5" customFormat="1" x14ac:dyDescent="0.2"/>
    <row r="1180" s="5" customFormat="1" x14ac:dyDescent="0.2"/>
    <row r="1181" s="5" customFormat="1" x14ac:dyDescent="0.2"/>
    <row r="1182" s="5" customFormat="1" x14ac:dyDescent="0.2"/>
    <row r="1183" s="5" customFormat="1" x14ac:dyDescent="0.2"/>
    <row r="1184" s="5" customFormat="1" x14ac:dyDescent="0.2"/>
    <row r="1185" s="5" customFormat="1" x14ac:dyDescent="0.2"/>
    <row r="1186" s="5" customFormat="1" x14ac:dyDescent="0.2"/>
    <row r="1187" s="5" customFormat="1" x14ac:dyDescent="0.2"/>
    <row r="1188" s="5" customFormat="1" x14ac:dyDescent="0.2"/>
    <row r="1189" s="5" customFormat="1" x14ac:dyDescent="0.2"/>
    <row r="1190" s="5" customFormat="1" x14ac:dyDescent="0.2"/>
    <row r="1191" s="5" customFormat="1" x14ac:dyDescent="0.2"/>
    <row r="1192" s="5" customFormat="1" x14ac:dyDescent="0.2"/>
    <row r="1193" s="5" customFormat="1" x14ac:dyDescent="0.2"/>
    <row r="1194" s="5" customFormat="1" x14ac:dyDescent="0.2"/>
    <row r="1195" s="5" customFormat="1" x14ac:dyDescent="0.2"/>
    <row r="1196" s="5" customFormat="1" x14ac:dyDescent="0.2"/>
    <row r="1197" s="5" customFormat="1" x14ac:dyDescent="0.2"/>
    <row r="1198" s="5" customFormat="1" x14ac:dyDescent="0.2"/>
    <row r="1199" s="5" customFormat="1" x14ac:dyDescent="0.2"/>
    <row r="1200" s="5" customFormat="1" x14ac:dyDescent="0.2"/>
    <row r="1201" s="5" customFormat="1" x14ac:dyDescent="0.2"/>
    <row r="1202" s="5" customFormat="1" x14ac:dyDescent="0.2"/>
    <row r="1203" s="5" customFormat="1" x14ac:dyDescent="0.2"/>
    <row r="1204" s="5" customFormat="1" x14ac:dyDescent="0.2"/>
    <row r="1205" s="5" customFormat="1" x14ac:dyDescent="0.2"/>
    <row r="1206" s="5" customFormat="1" x14ac:dyDescent="0.2"/>
    <row r="1207" s="5" customFormat="1" x14ac:dyDescent="0.2"/>
    <row r="1208" s="5" customFormat="1" x14ac:dyDescent="0.2"/>
    <row r="1209" s="5" customFormat="1" x14ac:dyDescent="0.2"/>
    <row r="1210" s="5" customFormat="1" x14ac:dyDescent="0.2"/>
    <row r="1211" s="5" customFormat="1" x14ac:dyDescent="0.2"/>
    <row r="1212" s="5" customFormat="1" x14ac:dyDescent="0.2"/>
    <row r="1213" s="5" customFormat="1" x14ac:dyDescent="0.2"/>
    <row r="1214" s="5" customFormat="1" x14ac:dyDescent="0.2"/>
    <row r="1215" s="5" customFormat="1" x14ac:dyDescent="0.2"/>
    <row r="1216" s="5" customFormat="1" x14ac:dyDescent="0.2"/>
    <row r="1217" s="5" customFormat="1" x14ac:dyDescent="0.2"/>
    <row r="1218" s="5" customFormat="1" x14ac:dyDescent="0.2"/>
    <row r="1219" s="5" customFormat="1" x14ac:dyDescent="0.2"/>
    <row r="1220" s="5" customFormat="1" x14ac:dyDescent="0.2"/>
    <row r="1221" s="5" customFormat="1" x14ac:dyDescent="0.2"/>
    <row r="1222" s="5" customFormat="1" x14ac:dyDescent="0.2"/>
    <row r="1223" s="5" customFormat="1" x14ac:dyDescent="0.2"/>
    <row r="1224" s="5" customFormat="1" x14ac:dyDescent="0.2"/>
    <row r="1225" s="5" customFormat="1" x14ac:dyDescent="0.2"/>
    <row r="1226" s="5" customFormat="1" x14ac:dyDescent="0.2"/>
    <row r="1227" s="5" customFormat="1" x14ac:dyDescent="0.2"/>
    <row r="1228" s="5" customFormat="1" x14ac:dyDescent="0.2"/>
    <row r="1229" s="5" customFormat="1" x14ac:dyDescent="0.2"/>
    <row r="1230" s="5" customFormat="1" x14ac:dyDescent="0.2"/>
    <row r="1231" s="5" customFormat="1" x14ac:dyDescent="0.2"/>
    <row r="1232" s="5" customFormat="1" x14ac:dyDescent="0.2"/>
    <row r="1233" s="5" customFormat="1" x14ac:dyDescent="0.2"/>
    <row r="1234" s="5" customFormat="1" x14ac:dyDescent="0.2"/>
    <row r="1235" s="5" customFormat="1" x14ac:dyDescent="0.2"/>
    <row r="1236" s="5" customFormat="1" x14ac:dyDescent="0.2"/>
    <row r="1237" s="5" customFormat="1" x14ac:dyDescent="0.2"/>
    <row r="1238" s="5" customFormat="1" x14ac:dyDescent="0.2"/>
    <row r="1239" s="5" customFormat="1" x14ac:dyDescent="0.2"/>
    <row r="1240" s="5" customFormat="1" x14ac:dyDescent="0.2"/>
    <row r="1241" s="5" customFormat="1" x14ac:dyDescent="0.2"/>
    <row r="1242" s="5" customFormat="1" x14ac:dyDescent="0.2"/>
    <row r="1243" s="5" customFormat="1" x14ac:dyDescent="0.2"/>
    <row r="1244" s="5" customFormat="1" x14ac:dyDescent="0.2"/>
    <row r="1245" s="5" customFormat="1" x14ac:dyDescent="0.2"/>
    <row r="1246" s="5" customFormat="1" x14ac:dyDescent="0.2"/>
    <row r="1247" s="5" customFormat="1" x14ac:dyDescent="0.2"/>
    <row r="1248" s="5" customFormat="1" x14ac:dyDescent="0.2"/>
    <row r="1249" s="5" customFormat="1" x14ac:dyDescent="0.2"/>
    <row r="1250" s="5" customFormat="1" x14ac:dyDescent="0.2"/>
    <row r="1251" s="5" customFormat="1" x14ac:dyDescent="0.2"/>
    <row r="1252" s="5" customFormat="1" x14ac:dyDescent="0.2"/>
    <row r="1253" s="5" customFormat="1" x14ac:dyDescent="0.2"/>
    <row r="1254" s="5" customFormat="1" x14ac:dyDescent="0.2"/>
    <row r="1255" s="5" customFormat="1" x14ac:dyDescent="0.2"/>
    <row r="1256" s="5" customFormat="1" x14ac:dyDescent="0.2"/>
    <row r="1257" s="5" customFormat="1" x14ac:dyDescent="0.2"/>
    <row r="1258" s="5" customFormat="1" x14ac:dyDescent="0.2"/>
    <row r="1259" s="5" customFormat="1" x14ac:dyDescent="0.2"/>
    <row r="1260" s="5" customFormat="1" x14ac:dyDescent="0.2"/>
    <row r="1261" s="5" customFormat="1" x14ac:dyDescent="0.2"/>
    <row r="1262" s="5" customFormat="1" x14ac:dyDescent="0.2"/>
    <row r="1263" s="5" customFormat="1" x14ac:dyDescent="0.2"/>
    <row r="1264" s="5" customFormat="1" x14ac:dyDescent="0.2"/>
    <row r="1265" s="5" customFormat="1" x14ac:dyDescent="0.2"/>
    <row r="1266" s="5" customFormat="1" x14ac:dyDescent="0.2"/>
    <row r="1267" s="5" customFormat="1" x14ac:dyDescent="0.2"/>
    <row r="1268" s="5" customFormat="1" x14ac:dyDescent="0.2"/>
    <row r="1269" s="5" customFormat="1" x14ac:dyDescent="0.2"/>
    <row r="1270" s="5" customFormat="1" x14ac:dyDescent="0.2"/>
    <row r="1271" s="5" customFormat="1" x14ac:dyDescent="0.2"/>
    <row r="1272" s="5" customFormat="1" x14ac:dyDescent="0.2"/>
    <row r="1273" s="5" customFormat="1" x14ac:dyDescent="0.2"/>
    <row r="1274" s="5" customFormat="1" x14ac:dyDescent="0.2"/>
    <row r="1275" s="5" customFormat="1" x14ac:dyDescent="0.2"/>
    <row r="1276" s="5" customFormat="1" x14ac:dyDescent="0.2"/>
    <row r="1277" s="5" customFormat="1" x14ac:dyDescent="0.2"/>
    <row r="1278" s="5" customFormat="1" x14ac:dyDescent="0.2"/>
    <row r="1279" s="5" customFormat="1" x14ac:dyDescent="0.2"/>
    <row r="1280" s="5" customFormat="1" x14ac:dyDescent="0.2"/>
    <row r="1281" s="5" customFormat="1" x14ac:dyDescent="0.2"/>
    <row r="1282" s="5" customFormat="1" x14ac:dyDescent="0.2"/>
    <row r="1283" s="5" customFormat="1" x14ac:dyDescent="0.2"/>
    <row r="1284" s="5" customFormat="1" x14ac:dyDescent="0.2"/>
    <row r="1285" s="5" customFormat="1" x14ac:dyDescent="0.2"/>
    <row r="1286" s="5" customFormat="1" x14ac:dyDescent="0.2"/>
    <row r="1287" s="5" customFormat="1" x14ac:dyDescent="0.2"/>
    <row r="1288" s="5" customFormat="1" x14ac:dyDescent="0.2"/>
    <row r="1289" s="5" customFormat="1" x14ac:dyDescent="0.2"/>
    <row r="1290" s="5" customFormat="1" x14ac:dyDescent="0.2"/>
    <row r="1291" s="5" customFormat="1" x14ac:dyDescent="0.2"/>
    <row r="1292" s="5" customFormat="1" x14ac:dyDescent="0.2"/>
    <row r="1293" s="5" customFormat="1" x14ac:dyDescent="0.2"/>
    <row r="1294" s="5" customFormat="1" x14ac:dyDescent="0.2"/>
    <row r="1295" s="5" customFormat="1" x14ac:dyDescent="0.2"/>
    <row r="1296" s="5" customFormat="1" x14ac:dyDescent="0.2"/>
    <row r="1297" s="5" customFormat="1" x14ac:dyDescent="0.2"/>
    <row r="1298" s="5" customFormat="1" x14ac:dyDescent="0.2"/>
    <row r="1299" s="5" customFormat="1" x14ac:dyDescent="0.2"/>
    <row r="1300" s="5" customFormat="1" x14ac:dyDescent="0.2"/>
    <row r="1301" s="5" customFormat="1" x14ac:dyDescent="0.2"/>
    <row r="1302" s="5" customFormat="1" x14ac:dyDescent="0.2"/>
    <row r="1303" s="5" customFormat="1" x14ac:dyDescent="0.2"/>
    <row r="1304" s="5" customFormat="1" x14ac:dyDescent="0.2"/>
    <row r="1305" s="5" customFormat="1" x14ac:dyDescent="0.2"/>
    <row r="1306" s="5" customFormat="1" x14ac:dyDescent="0.2"/>
    <row r="1307" s="5" customFormat="1" x14ac:dyDescent="0.2"/>
    <row r="1308" s="5" customFormat="1" x14ac:dyDescent="0.2"/>
    <row r="1309" s="5" customFormat="1" x14ac:dyDescent="0.2"/>
    <row r="1310" s="5" customFormat="1" x14ac:dyDescent="0.2"/>
    <row r="1311" s="5" customFormat="1" x14ac:dyDescent="0.2"/>
    <row r="1312" s="5" customFormat="1" x14ac:dyDescent="0.2"/>
    <row r="1313" s="5" customFormat="1" x14ac:dyDescent="0.2"/>
    <row r="1314" s="5" customFormat="1" x14ac:dyDescent="0.2"/>
    <row r="1315" s="5" customFormat="1" x14ac:dyDescent="0.2"/>
    <row r="1316" s="5" customFormat="1" x14ac:dyDescent="0.2"/>
    <row r="1317" s="5" customFormat="1" x14ac:dyDescent="0.2"/>
    <row r="1318" s="5" customFormat="1" x14ac:dyDescent="0.2"/>
    <row r="1319" s="5" customFormat="1" x14ac:dyDescent="0.2"/>
    <row r="1320" s="5" customFormat="1" x14ac:dyDescent="0.2"/>
    <row r="1321" s="5" customFormat="1" x14ac:dyDescent="0.2"/>
    <row r="1322" s="5" customFormat="1" x14ac:dyDescent="0.2"/>
    <row r="1323" s="5" customFormat="1" x14ac:dyDescent="0.2"/>
    <row r="1324" s="5" customFormat="1" x14ac:dyDescent="0.2"/>
    <row r="1325" s="5" customFormat="1" x14ac:dyDescent="0.2"/>
    <row r="1326" s="5" customFormat="1" x14ac:dyDescent="0.2"/>
    <row r="1327" s="5" customFormat="1" x14ac:dyDescent="0.2"/>
    <row r="1328" s="5" customFormat="1" x14ac:dyDescent="0.2"/>
    <row r="1329" s="5" customFormat="1" x14ac:dyDescent="0.2"/>
    <row r="1330" s="5" customFormat="1" x14ac:dyDescent="0.2"/>
    <row r="1331" s="5" customFormat="1" x14ac:dyDescent="0.2"/>
    <row r="1332" s="5" customFormat="1" x14ac:dyDescent="0.2"/>
    <row r="1333" s="5" customFormat="1" x14ac:dyDescent="0.2"/>
    <row r="1334" s="5" customFormat="1" x14ac:dyDescent="0.2"/>
    <row r="1335" s="5" customFormat="1" x14ac:dyDescent="0.2"/>
    <row r="1336" s="5" customFormat="1" x14ac:dyDescent="0.2"/>
    <row r="1337" s="5" customFormat="1" x14ac:dyDescent="0.2"/>
    <row r="1338" s="5" customFormat="1" x14ac:dyDescent="0.2"/>
    <row r="1339" s="5" customFormat="1" x14ac:dyDescent="0.2"/>
    <row r="1340" s="5" customFormat="1" x14ac:dyDescent="0.2"/>
    <row r="1341" s="5" customFormat="1" x14ac:dyDescent="0.2"/>
    <row r="1342" s="5" customFormat="1" x14ac:dyDescent="0.2"/>
    <row r="1343" s="5" customFormat="1" x14ac:dyDescent="0.2"/>
    <row r="1344" s="5" customFormat="1" x14ac:dyDescent="0.2"/>
    <row r="1345" s="5" customFormat="1" x14ac:dyDescent="0.2"/>
    <row r="1346" s="5" customFormat="1" x14ac:dyDescent="0.2"/>
    <row r="1347" s="5" customFormat="1" x14ac:dyDescent="0.2"/>
    <row r="1348" s="5" customFormat="1" x14ac:dyDescent="0.2"/>
    <row r="1349" s="5" customFormat="1" x14ac:dyDescent="0.2"/>
    <row r="1350" s="5" customFormat="1" x14ac:dyDescent="0.2"/>
    <row r="1351" s="5" customFormat="1" x14ac:dyDescent="0.2"/>
    <row r="1352" s="5" customFormat="1" x14ac:dyDescent="0.2"/>
    <row r="1353" s="5" customFormat="1" x14ac:dyDescent="0.2"/>
    <row r="1354" s="5" customFormat="1" x14ac:dyDescent="0.2"/>
    <row r="1355" s="5" customFormat="1" x14ac:dyDescent="0.2"/>
    <row r="1356" s="5" customFormat="1" x14ac:dyDescent="0.2"/>
    <row r="1357" s="5" customFormat="1" x14ac:dyDescent="0.2"/>
    <row r="1358" s="5" customFormat="1" x14ac:dyDescent="0.2"/>
    <row r="1359" s="5" customFormat="1" x14ac:dyDescent="0.2"/>
    <row r="1360" s="5" customFormat="1" x14ac:dyDescent="0.2"/>
    <row r="1361" s="5" customFormat="1" x14ac:dyDescent="0.2"/>
    <row r="1362" s="5" customFormat="1" x14ac:dyDescent="0.2"/>
    <row r="1363" s="5" customFormat="1" x14ac:dyDescent="0.2"/>
    <row r="1364" s="5" customFormat="1" x14ac:dyDescent="0.2"/>
    <row r="1365" s="5" customFormat="1" x14ac:dyDescent="0.2"/>
    <row r="1366" s="5" customFormat="1" x14ac:dyDescent="0.2"/>
    <row r="1367" s="5" customFormat="1" x14ac:dyDescent="0.2"/>
    <row r="1368" s="5" customFormat="1" x14ac:dyDescent="0.2"/>
    <row r="1369" s="5" customFormat="1" x14ac:dyDescent="0.2"/>
    <row r="1370" s="5" customFormat="1" x14ac:dyDescent="0.2"/>
    <row r="1371" s="5" customFormat="1" x14ac:dyDescent="0.2"/>
    <row r="1372" s="5" customFormat="1" x14ac:dyDescent="0.2"/>
    <row r="1373" s="5" customFormat="1" x14ac:dyDescent="0.2"/>
    <row r="1374" s="5" customFormat="1" x14ac:dyDescent="0.2"/>
    <row r="1375" s="5" customFormat="1" x14ac:dyDescent="0.2"/>
    <row r="1376" s="5" customFormat="1" x14ac:dyDescent="0.2"/>
    <row r="1377" s="5" customFormat="1" x14ac:dyDescent="0.2"/>
    <row r="1378" s="5" customFormat="1" x14ac:dyDescent="0.2"/>
    <row r="1379" s="5" customFormat="1" x14ac:dyDescent="0.2"/>
    <row r="1380" s="5" customFormat="1" x14ac:dyDescent="0.2"/>
    <row r="1381" s="5" customFormat="1" x14ac:dyDescent="0.2"/>
    <row r="1382" s="5" customFormat="1" x14ac:dyDescent="0.2"/>
    <row r="1383" s="5" customFormat="1" x14ac:dyDescent="0.2"/>
    <row r="1384" s="5" customFormat="1" x14ac:dyDescent="0.2"/>
    <row r="1385" s="5" customFormat="1" x14ac:dyDescent="0.2"/>
    <row r="1386" s="5" customFormat="1" x14ac:dyDescent="0.2"/>
    <row r="1387" s="5" customFormat="1" x14ac:dyDescent="0.2"/>
    <row r="1388" s="5" customFormat="1" x14ac:dyDescent="0.2"/>
    <row r="1389" s="5" customFormat="1" x14ac:dyDescent="0.2"/>
    <row r="1390" s="5" customFormat="1" x14ac:dyDescent="0.2"/>
    <row r="1391" s="5" customFormat="1" x14ac:dyDescent="0.2"/>
    <row r="1392" s="5" customFormat="1" x14ac:dyDescent="0.2"/>
    <row r="1393" s="5" customFormat="1" x14ac:dyDescent="0.2"/>
    <row r="1394" s="5" customFormat="1" x14ac:dyDescent="0.2"/>
    <row r="1395" s="5" customFormat="1" x14ac:dyDescent="0.2"/>
    <row r="1396" s="5" customFormat="1" x14ac:dyDescent="0.2"/>
    <row r="1397" s="5" customFormat="1" x14ac:dyDescent="0.2"/>
    <row r="1398" s="5" customFormat="1" x14ac:dyDescent="0.2"/>
    <row r="1399" s="5" customFormat="1" x14ac:dyDescent="0.2"/>
    <row r="1400" s="5" customFormat="1" x14ac:dyDescent="0.2"/>
    <row r="1401" s="5" customFormat="1" x14ac:dyDescent="0.2"/>
    <row r="1402" s="5" customFormat="1" x14ac:dyDescent="0.2"/>
    <row r="1403" s="5" customFormat="1" x14ac:dyDescent="0.2"/>
    <row r="1404" s="5" customFormat="1" x14ac:dyDescent="0.2"/>
    <row r="1405" s="5" customFormat="1" x14ac:dyDescent="0.2"/>
    <row r="1406" s="5" customFormat="1" x14ac:dyDescent="0.2"/>
    <row r="1407" s="5" customFormat="1" x14ac:dyDescent="0.2"/>
    <row r="1408" s="5" customFormat="1" x14ac:dyDescent="0.2"/>
    <row r="1409" s="5" customFormat="1" x14ac:dyDescent="0.2"/>
    <row r="1410" s="5" customFormat="1" x14ac:dyDescent="0.2"/>
    <row r="1411" s="5" customFormat="1" x14ac:dyDescent="0.2"/>
    <row r="1412" s="5" customFormat="1" x14ac:dyDescent="0.2"/>
    <row r="1413" s="5" customFormat="1" x14ac:dyDescent="0.2"/>
    <row r="1414" s="5" customFormat="1" x14ac:dyDescent="0.2"/>
    <row r="1415" s="5" customFormat="1" x14ac:dyDescent="0.2"/>
    <row r="1416" s="5" customFormat="1" x14ac:dyDescent="0.2"/>
    <row r="1417" s="5" customFormat="1" x14ac:dyDescent="0.2"/>
    <row r="1418" s="5" customFormat="1" x14ac:dyDescent="0.2"/>
    <row r="1419" s="5" customFormat="1" x14ac:dyDescent="0.2"/>
    <row r="1420" s="5" customFormat="1" x14ac:dyDescent="0.2"/>
    <row r="1421" s="5" customFormat="1" x14ac:dyDescent="0.2"/>
    <row r="1422" s="5" customFormat="1" x14ac:dyDescent="0.2"/>
    <row r="1423" s="5" customFormat="1" x14ac:dyDescent="0.2"/>
    <row r="1424" s="5" customFormat="1" x14ac:dyDescent="0.2"/>
    <row r="1425" s="5" customFormat="1" x14ac:dyDescent="0.2"/>
    <row r="1426" s="5" customFormat="1" x14ac:dyDescent="0.2"/>
    <row r="1427" s="5" customFormat="1" x14ac:dyDescent="0.2"/>
    <row r="1428" s="5" customFormat="1" x14ac:dyDescent="0.2"/>
    <row r="1429" s="5" customFormat="1" x14ac:dyDescent="0.2"/>
    <row r="1430" s="5" customFormat="1" x14ac:dyDescent="0.2"/>
    <row r="1431" s="5" customFormat="1" x14ac:dyDescent="0.2"/>
    <row r="1432" s="5" customFormat="1" x14ac:dyDescent="0.2"/>
    <row r="1433" s="5" customFormat="1" x14ac:dyDescent="0.2"/>
    <row r="1434" s="5" customFormat="1" x14ac:dyDescent="0.2"/>
    <row r="1435" s="5" customFormat="1" x14ac:dyDescent="0.2"/>
    <row r="1436" s="5" customFormat="1" x14ac:dyDescent="0.2"/>
    <row r="1437" s="5" customFormat="1" x14ac:dyDescent="0.2"/>
    <row r="1438" s="5" customFormat="1" x14ac:dyDescent="0.2"/>
    <row r="1439" s="5" customFormat="1" x14ac:dyDescent="0.2"/>
    <row r="1440" s="5" customFormat="1" x14ac:dyDescent="0.2"/>
    <row r="1441" s="5" customFormat="1" x14ac:dyDescent="0.2"/>
    <row r="1442" s="5" customFormat="1" x14ac:dyDescent="0.2"/>
    <row r="1443" s="5" customFormat="1" x14ac:dyDescent="0.2"/>
    <row r="1444" s="5" customFormat="1" x14ac:dyDescent="0.2"/>
    <row r="1445" s="5" customFormat="1" x14ac:dyDescent="0.2"/>
    <row r="1446" s="5" customFormat="1" x14ac:dyDescent="0.2"/>
    <row r="1447" s="5" customFormat="1" x14ac:dyDescent="0.2"/>
    <row r="1448" s="5" customFormat="1" x14ac:dyDescent="0.2"/>
    <row r="1449" s="5" customFormat="1" x14ac:dyDescent="0.2"/>
    <row r="1450" s="5" customFormat="1" x14ac:dyDescent="0.2"/>
    <row r="1451" s="5" customFormat="1" x14ac:dyDescent="0.2"/>
    <row r="1452" s="5" customFormat="1" x14ac:dyDescent="0.2"/>
    <row r="1453" s="5" customFormat="1" x14ac:dyDescent="0.2"/>
    <row r="1454" s="5" customFormat="1" x14ac:dyDescent="0.2"/>
    <row r="1455" s="5" customFormat="1" x14ac:dyDescent="0.2"/>
    <row r="1456" s="5" customFormat="1" x14ac:dyDescent="0.2"/>
    <row r="1457" s="5" customFormat="1" x14ac:dyDescent="0.2"/>
    <row r="1458" s="5" customFormat="1" x14ac:dyDescent="0.2"/>
    <row r="1459" s="5" customFormat="1" x14ac:dyDescent="0.2"/>
    <row r="1460" s="5" customFormat="1" x14ac:dyDescent="0.2"/>
    <row r="1461" s="5" customFormat="1" x14ac:dyDescent="0.2"/>
    <row r="1462" s="5" customFormat="1" x14ac:dyDescent="0.2"/>
    <row r="1463" s="5" customFormat="1" x14ac:dyDescent="0.2"/>
    <row r="1464" s="5" customFormat="1" x14ac:dyDescent="0.2"/>
    <row r="1465" s="5" customFormat="1" x14ac:dyDescent="0.2"/>
    <row r="1466" s="5" customFormat="1" x14ac:dyDescent="0.2"/>
    <row r="1467" s="5" customFormat="1" x14ac:dyDescent="0.2"/>
    <row r="1468" s="5" customFormat="1" x14ac:dyDescent="0.2"/>
    <row r="1469" s="5" customFormat="1" x14ac:dyDescent="0.2"/>
    <row r="1470" s="5" customFormat="1" x14ac:dyDescent="0.2"/>
    <row r="1471" s="5" customFormat="1" x14ac:dyDescent="0.2"/>
    <row r="1472" s="5" customFormat="1" x14ac:dyDescent="0.2"/>
    <row r="1473" s="5" customFormat="1" x14ac:dyDescent="0.2"/>
    <row r="1474" s="5" customFormat="1" x14ac:dyDescent="0.2"/>
    <row r="1475" s="5" customFormat="1" x14ac:dyDescent="0.2"/>
    <row r="1476" s="5" customFormat="1" x14ac:dyDescent="0.2"/>
    <row r="1477" s="5" customFormat="1" x14ac:dyDescent="0.2"/>
    <row r="1478" s="5" customFormat="1" x14ac:dyDescent="0.2"/>
    <row r="1479" s="5" customFormat="1" x14ac:dyDescent="0.2"/>
    <row r="1480" s="5" customFormat="1" x14ac:dyDescent="0.2"/>
    <row r="1481" s="5" customFormat="1" x14ac:dyDescent="0.2"/>
    <row r="1482" s="5" customFormat="1" x14ac:dyDescent="0.2"/>
    <row r="1483" s="5" customFormat="1" x14ac:dyDescent="0.2"/>
    <row r="1484" s="5" customFormat="1" x14ac:dyDescent="0.2"/>
    <row r="1485" s="5" customFormat="1" x14ac:dyDescent="0.2"/>
    <row r="1486" s="5" customFormat="1" x14ac:dyDescent="0.2"/>
    <row r="1487" s="5" customFormat="1" x14ac:dyDescent="0.2"/>
    <row r="1488" s="5" customFormat="1" x14ac:dyDescent="0.2"/>
    <row r="1489" s="5" customFormat="1" x14ac:dyDescent="0.2"/>
    <row r="1490" s="5" customFormat="1" x14ac:dyDescent="0.2"/>
    <row r="1491" s="5" customFormat="1" x14ac:dyDescent="0.2"/>
    <row r="1492" s="5" customFormat="1" x14ac:dyDescent="0.2"/>
    <row r="1493" s="5" customFormat="1" x14ac:dyDescent="0.2"/>
    <row r="1494" s="5" customFormat="1" x14ac:dyDescent="0.2"/>
    <row r="1495" s="5" customFormat="1" x14ac:dyDescent="0.2"/>
    <row r="1496" s="5" customFormat="1" x14ac:dyDescent="0.2"/>
    <row r="1497" s="5" customFormat="1" x14ac:dyDescent="0.2"/>
    <row r="1498" s="5" customFormat="1" x14ac:dyDescent="0.2"/>
    <row r="1499" s="5" customFormat="1" x14ac:dyDescent="0.2"/>
    <row r="1500" s="5" customFormat="1" x14ac:dyDescent="0.2"/>
    <row r="1501" s="5" customFormat="1" x14ac:dyDescent="0.2"/>
    <row r="1502" s="5" customFormat="1" x14ac:dyDescent="0.2"/>
    <row r="1503" s="5" customFormat="1" x14ac:dyDescent="0.2"/>
    <row r="1504" s="5" customFormat="1" x14ac:dyDescent="0.2"/>
    <row r="1505" s="5" customFormat="1" x14ac:dyDescent="0.2"/>
    <row r="1506" s="5" customFormat="1" x14ac:dyDescent="0.2"/>
    <row r="1507" s="5" customFormat="1" x14ac:dyDescent="0.2"/>
    <row r="1508" s="5" customFormat="1" x14ac:dyDescent="0.2"/>
    <row r="1509" s="5" customFormat="1" x14ac:dyDescent="0.2"/>
    <row r="1510" s="5" customFormat="1" x14ac:dyDescent="0.2"/>
    <row r="1511" s="5" customFormat="1" x14ac:dyDescent="0.2"/>
    <row r="1512" s="5" customFormat="1" x14ac:dyDescent="0.2"/>
    <row r="1513" s="5" customFormat="1" x14ac:dyDescent="0.2"/>
    <row r="1514" s="5" customFormat="1" x14ac:dyDescent="0.2"/>
    <row r="1515" s="5" customFormat="1" x14ac:dyDescent="0.2"/>
    <row r="1516" s="5" customFormat="1" x14ac:dyDescent="0.2"/>
    <row r="1517" s="5" customFormat="1" x14ac:dyDescent="0.2"/>
    <row r="1518" s="5" customFormat="1" x14ac:dyDescent="0.2"/>
    <row r="1519" s="5" customFormat="1" x14ac:dyDescent="0.2"/>
    <row r="1520" s="5" customFormat="1" x14ac:dyDescent="0.2"/>
    <row r="1521" s="5" customFormat="1" x14ac:dyDescent="0.2"/>
    <row r="1522" s="5" customFormat="1" x14ac:dyDescent="0.2"/>
    <row r="1523" s="5" customFormat="1" x14ac:dyDescent="0.2"/>
    <row r="1524" s="5" customFormat="1" x14ac:dyDescent="0.2"/>
    <row r="1525" s="5" customFormat="1" x14ac:dyDescent="0.2"/>
    <row r="1526" s="5" customFormat="1" x14ac:dyDescent="0.2"/>
    <row r="1527" s="5" customFormat="1" x14ac:dyDescent="0.2"/>
    <row r="1528" s="5" customFormat="1" x14ac:dyDescent="0.2"/>
    <row r="1529" s="5" customFormat="1" x14ac:dyDescent="0.2"/>
    <row r="1530" s="5" customFormat="1" x14ac:dyDescent="0.2"/>
    <row r="1531" s="5" customFormat="1" x14ac:dyDescent="0.2"/>
    <row r="1532" s="5" customFormat="1" x14ac:dyDescent="0.2"/>
    <row r="1533" s="5" customFormat="1" x14ac:dyDescent="0.2"/>
    <row r="1534" s="5" customFormat="1" x14ac:dyDescent="0.2"/>
    <row r="1535" s="5" customFormat="1" x14ac:dyDescent="0.2"/>
    <row r="1536" s="5" customFormat="1" x14ac:dyDescent="0.2"/>
    <row r="1537" s="5" customFormat="1" x14ac:dyDescent="0.2"/>
    <row r="1538" s="5" customFormat="1" x14ac:dyDescent="0.2"/>
    <row r="1539" s="5" customFormat="1" x14ac:dyDescent="0.2"/>
    <row r="1540" s="5" customFormat="1" x14ac:dyDescent="0.2"/>
    <row r="1541" s="5" customFormat="1" x14ac:dyDescent="0.2"/>
    <row r="1542" s="5" customFormat="1" x14ac:dyDescent="0.2"/>
    <row r="1543" s="5" customFormat="1" x14ac:dyDescent="0.2"/>
    <row r="1544" s="5" customFormat="1" x14ac:dyDescent="0.2"/>
    <row r="1545" s="5" customFormat="1" x14ac:dyDescent="0.2"/>
    <row r="1546" s="5" customFormat="1" x14ac:dyDescent="0.2"/>
    <row r="1547" s="5" customFormat="1" x14ac:dyDescent="0.2"/>
    <row r="1548" s="5" customFormat="1" x14ac:dyDescent="0.2"/>
    <row r="1549" s="5" customFormat="1" x14ac:dyDescent="0.2"/>
    <row r="1550" s="5" customFormat="1" x14ac:dyDescent="0.2"/>
    <row r="1551" s="5" customFormat="1" x14ac:dyDescent="0.2"/>
    <row r="1552" s="5" customFormat="1" x14ac:dyDescent="0.2"/>
    <row r="1553" s="5" customFormat="1" x14ac:dyDescent="0.2"/>
    <row r="1554" s="5" customFormat="1" x14ac:dyDescent="0.2"/>
    <row r="1555" s="5" customFormat="1" x14ac:dyDescent="0.2"/>
    <row r="1556" s="5" customFormat="1" x14ac:dyDescent="0.2"/>
    <row r="1557" s="5" customFormat="1" x14ac:dyDescent="0.2"/>
    <row r="1558" s="5" customFormat="1" x14ac:dyDescent="0.2"/>
    <row r="1559" s="5" customFormat="1" x14ac:dyDescent="0.2"/>
    <row r="1560" s="5" customFormat="1" x14ac:dyDescent="0.2"/>
    <row r="1561" s="5" customFormat="1" x14ac:dyDescent="0.2"/>
    <row r="1562" s="5" customFormat="1" x14ac:dyDescent="0.2"/>
    <row r="1563" s="5" customFormat="1" x14ac:dyDescent="0.2"/>
    <row r="1564" s="5" customFormat="1" x14ac:dyDescent="0.2"/>
    <row r="1565" s="5" customFormat="1" x14ac:dyDescent="0.2"/>
    <row r="1566" s="5" customFormat="1" x14ac:dyDescent="0.2"/>
    <row r="1567" s="5" customFormat="1" x14ac:dyDescent="0.2"/>
    <row r="1568" s="5" customFormat="1" x14ac:dyDescent="0.2"/>
    <row r="1569" s="5" customFormat="1" x14ac:dyDescent="0.2"/>
    <row r="1570" s="5" customFormat="1" x14ac:dyDescent="0.2"/>
    <row r="1571" s="5" customFormat="1" x14ac:dyDescent="0.2"/>
    <row r="1572" s="5" customFormat="1" x14ac:dyDescent="0.2"/>
    <row r="1573" s="5" customFormat="1" x14ac:dyDescent="0.2"/>
    <row r="1574" s="5" customFormat="1" x14ac:dyDescent="0.2"/>
    <row r="1575" s="5" customFormat="1" x14ac:dyDescent="0.2"/>
    <row r="1576" s="5" customFormat="1" x14ac:dyDescent="0.2"/>
    <row r="1577" s="5" customFormat="1" x14ac:dyDescent="0.2"/>
    <row r="1578" s="5" customFormat="1" x14ac:dyDescent="0.2"/>
    <row r="1579" s="5" customFormat="1" x14ac:dyDescent="0.2"/>
    <row r="1580" s="5" customFormat="1" x14ac:dyDescent="0.2"/>
    <row r="1581" s="5" customFormat="1" x14ac:dyDescent="0.2"/>
    <row r="1582" s="5" customFormat="1" x14ac:dyDescent="0.2"/>
    <row r="1583" s="5" customFormat="1" x14ac:dyDescent="0.2"/>
    <row r="1584" s="5" customFormat="1" x14ac:dyDescent="0.2"/>
    <row r="1585" s="5" customFormat="1" x14ac:dyDescent="0.2"/>
    <row r="1586" s="5" customFormat="1" x14ac:dyDescent="0.2"/>
    <row r="1587" s="5" customFormat="1" x14ac:dyDescent="0.2"/>
    <row r="1588" s="5" customFormat="1" x14ac:dyDescent="0.2"/>
    <row r="1589" s="5" customFormat="1" x14ac:dyDescent="0.2"/>
    <row r="1590" s="5" customFormat="1" x14ac:dyDescent="0.2"/>
    <row r="1591" s="5" customFormat="1" x14ac:dyDescent="0.2"/>
    <row r="1592" s="5" customFormat="1" x14ac:dyDescent="0.2"/>
    <row r="1593" s="5" customFormat="1" x14ac:dyDescent="0.2"/>
    <row r="1594" s="5" customFormat="1" x14ac:dyDescent="0.2"/>
    <row r="1595" s="5" customFormat="1" x14ac:dyDescent="0.2"/>
    <row r="1596" s="5" customFormat="1" x14ac:dyDescent="0.2"/>
    <row r="1597" s="5" customFormat="1" x14ac:dyDescent="0.2"/>
    <row r="1598" s="5" customFormat="1" x14ac:dyDescent="0.2"/>
    <row r="1599" s="5" customFormat="1" x14ac:dyDescent="0.2"/>
    <row r="1600" s="5" customFormat="1" x14ac:dyDescent="0.2"/>
    <row r="1601" s="5" customFormat="1" x14ac:dyDescent="0.2"/>
    <row r="1602" s="5" customFormat="1" x14ac:dyDescent="0.2"/>
    <row r="1603" s="5" customFormat="1" x14ac:dyDescent="0.2"/>
    <row r="1604" s="5" customFormat="1" x14ac:dyDescent="0.2"/>
    <row r="1605" s="5" customFormat="1" x14ac:dyDescent="0.2"/>
    <row r="1606" s="5" customFormat="1" x14ac:dyDescent="0.2"/>
    <row r="1607" s="5" customFormat="1" x14ac:dyDescent="0.2"/>
    <row r="1608" s="5" customFormat="1" x14ac:dyDescent="0.2"/>
    <row r="1609" s="5" customFormat="1" x14ac:dyDescent="0.2"/>
    <row r="1610" s="5" customFormat="1" x14ac:dyDescent="0.2"/>
    <row r="1611" s="5" customFormat="1" x14ac:dyDescent="0.2"/>
    <row r="1612" s="5" customFormat="1" x14ac:dyDescent="0.2"/>
    <row r="1613" s="5" customFormat="1" x14ac:dyDescent="0.2"/>
    <row r="1614" s="5" customFormat="1" x14ac:dyDescent="0.2"/>
    <row r="1615" s="5" customFormat="1" x14ac:dyDescent="0.2"/>
    <row r="1616" s="5" customFormat="1" x14ac:dyDescent="0.2"/>
    <row r="1617" s="5" customFormat="1" x14ac:dyDescent="0.2"/>
    <row r="1618" s="5" customFormat="1" x14ac:dyDescent="0.2"/>
    <row r="1619" s="5" customFormat="1" x14ac:dyDescent="0.2"/>
    <row r="1620" s="5" customFormat="1" x14ac:dyDescent="0.2"/>
    <row r="1621" s="5" customFormat="1" x14ac:dyDescent="0.2"/>
    <row r="1622" s="5" customFormat="1" x14ac:dyDescent="0.2"/>
    <row r="1623" s="5" customFormat="1" x14ac:dyDescent="0.2"/>
    <row r="1624" s="5" customFormat="1" x14ac:dyDescent="0.2"/>
    <row r="1625" s="5" customFormat="1" x14ac:dyDescent="0.2"/>
    <row r="1626" s="5" customFormat="1" x14ac:dyDescent="0.2"/>
    <row r="1627" s="5" customFormat="1" x14ac:dyDescent="0.2"/>
    <row r="1628" s="5" customFormat="1" x14ac:dyDescent="0.2"/>
    <row r="1629" s="5" customFormat="1" x14ac:dyDescent="0.2"/>
    <row r="1630" s="5" customFormat="1" x14ac:dyDescent="0.2"/>
    <row r="1631" s="5" customFormat="1" x14ac:dyDescent="0.2"/>
    <row r="1632" s="5" customFormat="1" x14ac:dyDescent="0.2"/>
    <row r="1633" s="5" customFormat="1" x14ac:dyDescent="0.2"/>
    <row r="1634" s="5" customFormat="1" x14ac:dyDescent="0.2"/>
    <row r="1635" s="5" customFormat="1" x14ac:dyDescent="0.2"/>
    <row r="1636" s="5" customFormat="1" x14ac:dyDescent="0.2"/>
    <row r="1637" s="5" customFormat="1" x14ac:dyDescent="0.2"/>
    <row r="1638" s="5" customFormat="1" x14ac:dyDescent="0.2"/>
    <row r="1639" s="5" customFormat="1" x14ac:dyDescent="0.2"/>
    <row r="1640" s="5" customFormat="1" x14ac:dyDescent="0.2"/>
    <row r="1641" s="5" customFormat="1" x14ac:dyDescent="0.2"/>
    <row r="1642" s="5" customFormat="1" x14ac:dyDescent="0.2"/>
    <row r="1643" s="5" customFormat="1" x14ac:dyDescent="0.2"/>
    <row r="1644" s="5" customFormat="1" x14ac:dyDescent="0.2"/>
    <row r="1645" s="5" customFormat="1" x14ac:dyDescent="0.2"/>
    <row r="1646" s="5" customFormat="1" x14ac:dyDescent="0.2"/>
    <row r="1647" s="5" customFormat="1" x14ac:dyDescent="0.2"/>
    <row r="1648" s="5" customFormat="1" x14ac:dyDescent="0.2"/>
    <row r="1649" s="5" customFormat="1" x14ac:dyDescent="0.2"/>
    <row r="1650" s="5" customFormat="1" x14ac:dyDescent="0.2"/>
    <row r="1651" s="5" customFormat="1" x14ac:dyDescent="0.2"/>
    <row r="1652" s="5" customFormat="1" x14ac:dyDescent="0.2"/>
    <row r="1653" s="5" customFormat="1" x14ac:dyDescent="0.2"/>
    <row r="1654" s="5" customFormat="1" x14ac:dyDescent="0.2"/>
    <row r="1655" s="5" customFormat="1" x14ac:dyDescent="0.2"/>
    <row r="1656" s="5" customFormat="1" x14ac:dyDescent="0.2"/>
    <row r="1657" s="5" customFormat="1" x14ac:dyDescent="0.2"/>
    <row r="1658" s="5" customFormat="1" x14ac:dyDescent="0.2"/>
    <row r="1659" s="5" customFormat="1" x14ac:dyDescent="0.2"/>
    <row r="1660" s="5" customFormat="1" x14ac:dyDescent="0.2"/>
    <row r="1661" s="5" customFormat="1" x14ac:dyDescent="0.2"/>
    <row r="1662" s="5" customFormat="1" x14ac:dyDescent="0.2"/>
    <row r="1663" s="5" customFormat="1" x14ac:dyDescent="0.2"/>
    <row r="1664" s="5" customFormat="1" x14ac:dyDescent="0.2"/>
    <row r="1665" s="5" customFormat="1" x14ac:dyDescent="0.2"/>
    <row r="1666" s="5" customFormat="1" x14ac:dyDescent="0.2"/>
    <row r="1667" s="5" customFormat="1" x14ac:dyDescent="0.2"/>
    <row r="1668" s="5" customFormat="1" x14ac:dyDescent="0.2"/>
    <row r="1669" s="5" customFormat="1" x14ac:dyDescent="0.2"/>
    <row r="1670" s="5" customFormat="1" x14ac:dyDescent="0.2"/>
    <row r="1671" s="5" customFormat="1" x14ac:dyDescent="0.2"/>
    <row r="1672" s="5" customFormat="1" x14ac:dyDescent="0.2"/>
    <row r="1673" s="5" customFormat="1" x14ac:dyDescent="0.2"/>
    <row r="1674" s="5" customFormat="1" x14ac:dyDescent="0.2"/>
    <row r="1675" s="5" customFormat="1" x14ac:dyDescent="0.2"/>
    <row r="1676" s="5" customFormat="1" x14ac:dyDescent="0.2"/>
    <row r="1677" s="5" customFormat="1" x14ac:dyDescent="0.2"/>
    <row r="1678" s="5" customFormat="1" x14ac:dyDescent="0.2"/>
    <row r="1679" s="5" customFormat="1" x14ac:dyDescent="0.2"/>
    <row r="1680" s="5" customFormat="1" x14ac:dyDescent="0.2"/>
    <row r="1681" s="5" customFormat="1" x14ac:dyDescent="0.2"/>
    <row r="1682" s="5" customFormat="1" x14ac:dyDescent="0.2"/>
    <row r="1683" s="5" customFormat="1" x14ac:dyDescent="0.2"/>
    <row r="1684" s="5" customFormat="1" x14ac:dyDescent="0.2"/>
    <row r="1685" s="5" customFormat="1" x14ac:dyDescent="0.2"/>
    <row r="1686" s="5" customFormat="1" x14ac:dyDescent="0.2"/>
    <row r="1687" s="5" customFormat="1" x14ac:dyDescent="0.2"/>
    <row r="1688" s="5" customFormat="1" x14ac:dyDescent="0.2"/>
    <row r="1689" s="5" customFormat="1" x14ac:dyDescent="0.2"/>
    <row r="1690" s="5" customFormat="1" x14ac:dyDescent="0.2"/>
    <row r="1691" s="5" customFormat="1" x14ac:dyDescent="0.2"/>
    <row r="1692" s="5" customFormat="1" x14ac:dyDescent="0.2"/>
    <row r="1693" s="5" customFormat="1" x14ac:dyDescent="0.2"/>
    <row r="1694" s="5" customFormat="1" x14ac:dyDescent="0.2"/>
    <row r="1695" s="5" customFormat="1" x14ac:dyDescent="0.2"/>
    <row r="1696" s="5" customFormat="1" x14ac:dyDescent="0.2"/>
    <row r="1697" s="5" customFormat="1" x14ac:dyDescent="0.2"/>
    <row r="1698" s="5" customFormat="1" x14ac:dyDescent="0.2"/>
    <row r="1699" s="5" customFormat="1" x14ac:dyDescent="0.2"/>
    <row r="1700" s="5" customFormat="1" x14ac:dyDescent="0.2"/>
    <row r="1701" s="5" customFormat="1" x14ac:dyDescent="0.2"/>
    <row r="1702" s="5" customFormat="1" x14ac:dyDescent="0.2"/>
    <row r="1703" s="5" customFormat="1" x14ac:dyDescent="0.2"/>
    <row r="1704" s="5" customFormat="1" x14ac:dyDescent="0.2"/>
    <row r="1705" s="5" customFormat="1" x14ac:dyDescent="0.2"/>
    <row r="1706" s="5" customFormat="1" x14ac:dyDescent="0.2"/>
    <row r="1707" s="5" customFormat="1" x14ac:dyDescent="0.2"/>
    <row r="1708" s="5" customFormat="1" x14ac:dyDescent="0.2"/>
    <row r="1709" s="5" customFormat="1" x14ac:dyDescent="0.2"/>
    <row r="1710" s="5" customFormat="1" x14ac:dyDescent="0.2"/>
    <row r="1711" s="5" customFormat="1" x14ac:dyDescent="0.2"/>
    <row r="1712" s="5" customFormat="1" x14ac:dyDescent="0.2"/>
    <row r="1713" s="5" customFormat="1" x14ac:dyDescent="0.2"/>
    <row r="1714" s="5" customFormat="1" x14ac:dyDescent="0.2"/>
    <row r="1715" s="5" customFormat="1" x14ac:dyDescent="0.2"/>
    <row r="1716" s="5" customFormat="1" x14ac:dyDescent="0.2"/>
    <row r="1717" s="5" customFormat="1" x14ac:dyDescent="0.2"/>
    <row r="1718" s="5" customFormat="1" x14ac:dyDescent="0.2"/>
    <row r="1719" s="5" customFormat="1" x14ac:dyDescent="0.2"/>
    <row r="1720" s="5" customFormat="1" x14ac:dyDescent="0.2"/>
    <row r="1721" s="5" customFormat="1" x14ac:dyDescent="0.2"/>
    <row r="1722" s="5" customFormat="1" x14ac:dyDescent="0.2"/>
    <row r="1723" s="5" customFormat="1" x14ac:dyDescent="0.2"/>
    <row r="1724" s="5" customFormat="1" x14ac:dyDescent="0.2"/>
    <row r="1725" s="5" customFormat="1" x14ac:dyDescent="0.2"/>
    <row r="1726" s="5" customFormat="1" x14ac:dyDescent="0.2"/>
    <row r="1727" s="5" customFormat="1" x14ac:dyDescent="0.2"/>
    <row r="1728" s="5" customFormat="1" x14ac:dyDescent="0.2"/>
    <row r="1729" s="5" customFormat="1" x14ac:dyDescent="0.2"/>
    <row r="1730" s="5" customFormat="1" x14ac:dyDescent="0.2"/>
    <row r="1731" s="5" customFormat="1" x14ac:dyDescent="0.2"/>
    <row r="1732" s="5" customFormat="1" x14ac:dyDescent="0.2"/>
    <row r="1733" s="5" customFormat="1" x14ac:dyDescent="0.2"/>
    <row r="1734" s="5" customFormat="1" x14ac:dyDescent="0.2"/>
    <row r="1735" s="5" customFormat="1" x14ac:dyDescent="0.2"/>
    <row r="1736" s="5" customFormat="1" x14ac:dyDescent="0.2"/>
    <row r="1737" s="5" customFormat="1" x14ac:dyDescent="0.2"/>
    <row r="1738" s="5" customFormat="1" x14ac:dyDescent="0.2"/>
    <row r="1739" s="5" customFormat="1" x14ac:dyDescent="0.2"/>
    <row r="1740" s="5" customFormat="1" x14ac:dyDescent="0.2"/>
    <row r="1741" s="5" customFormat="1" x14ac:dyDescent="0.2"/>
    <row r="1742" s="5" customFormat="1" x14ac:dyDescent="0.2"/>
    <row r="1743" s="5" customFormat="1" x14ac:dyDescent="0.2"/>
    <row r="1744" s="5" customFormat="1" x14ac:dyDescent="0.2"/>
    <row r="1745" s="5" customFormat="1" x14ac:dyDescent="0.2"/>
    <row r="1746" s="5" customFormat="1" x14ac:dyDescent="0.2"/>
    <row r="1747" s="5" customFormat="1" x14ac:dyDescent="0.2"/>
    <row r="1748" s="5" customFormat="1" x14ac:dyDescent="0.2"/>
    <row r="1749" s="5" customFormat="1" x14ac:dyDescent="0.2"/>
    <row r="1750" s="5" customFormat="1" x14ac:dyDescent="0.2"/>
    <row r="1751" s="5" customFormat="1" x14ac:dyDescent="0.2"/>
    <row r="1752" s="5" customFormat="1" x14ac:dyDescent="0.2"/>
    <row r="1753" s="5" customFormat="1" x14ac:dyDescent="0.2"/>
    <row r="1754" s="5" customFormat="1" x14ac:dyDescent="0.2"/>
    <row r="1755" s="5" customFormat="1" x14ac:dyDescent="0.2"/>
    <row r="1756" s="5" customFormat="1" x14ac:dyDescent="0.2"/>
    <row r="1757" s="5" customFormat="1" x14ac:dyDescent="0.2"/>
    <row r="1758" s="5" customFormat="1" x14ac:dyDescent="0.2"/>
    <row r="1759" s="5" customFormat="1" x14ac:dyDescent="0.2"/>
    <row r="1760" s="5" customFormat="1" x14ac:dyDescent="0.2"/>
    <row r="1761" s="5" customFormat="1" x14ac:dyDescent="0.2"/>
    <row r="1762" s="5" customFormat="1" x14ac:dyDescent="0.2"/>
    <row r="1763" s="5" customFormat="1" x14ac:dyDescent="0.2"/>
    <row r="1764" s="5" customFormat="1" x14ac:dyDescent="0.2"/>
    <row r="1765" s="5" customFormat="1" x14ac:dyDescent="0.2"/>
    <row r="1766" s="5" customFormat="1" x14ac:dyDescent="0.2"/>
    <row r="1767" s="5" customFormat="1" x14ac:dyDescent="0.2"/>
    <row r="1768" s="5" customFormat="1" x14ac:dyDescent="0.2"/>
    <row r="1769" s="5" customFormat="1" x14ac:dyDescent="0.2"/>
    <row r="1770" s="5" customFormat="1" x14ac:dyDescent="0.2"/>
    <row r="1771" s="5" customFormat="1" x14ac:dyDescent="0.2"/>
    <row r="1772" s="5" customFormat="1" x14ac:dyDescent="0.2"/>
    <row r="1773" s="5" customFormat="1" x14ac:dyDescent="0.2"/>
    <row r="1774" s="5" customFormat="1" x14ac:dyDescent="0.2"/>
    <row r="1775" s="5" customFormat="1" x14ac:dyDescent="0.2"/>
    <row r="1776" s="5" customFormat="1" x14ac:dyDescent="0.2"/>
    <row r="1777" s="5" customFormat="1" x14ac:dyDescent="0.2"/>
    <row r="1778" s="5" customFormat="1" x14ac:dyDescent="0.2"/>
    <row r="1779" s="5" customFormat="1" x14ac:dyDescent="0.2"/>
    <row r="1780" s="5" customFormat="1" x14ac:dyDescent="0.2"/>
    <row r="1781" s="5" customFormat="1" x14ac:dyDescent="0.2"/>
    <row r="1782" s="5" customFormat="1" x14ac:dyDescent="0.2"/>
    <row r="1783" s="5" customFormat="1" x14ac:dyDescent="0.2"/>
    <row r="1784" s="5" customFormat="1" x14ac:dyDescent="0.2"/>
    <row r="1785" s="5" customFormat="1" x14ac:dyDescent="0.2"/>
    <row r="1786" s="5" customFormat="1" x14ac:dyDescent="0.2"/>
    <row r="1787" s="5" customFormat="1" x14ac:dyDescent="0.2"/>
    <row r="1788" s="5" customFormat="1" x14ac:dyDescent="0.2"/>
    <row r="1789" s="5" customFormat="1" x14ac:dyDescent="0.2"/>
    <row r="1790" s="5" customFormat="1" x14ac:dyDescent="0.2"/>
    <row r="1791" s="5" customFormat="1" x14ac:dyDescent="0.2"/>
    <row r="1792" s="5" customFormat="1" x14ac:dyDescent="0.2"/>
    <row r="1793" s="5" customFormat="1" x14ac:dyDescent="0.2"/>
    <row r="1794" s="5" customFormat="1" x14ac:dyDescent="0.2"/>
    <row r="1795" s="5" customFormat="1" x14ac:dyDescent="0.2"/>
    <row r="1796" s="5" customFormat="1" x14ac:dyDescent="0.2"/>
    <row r="1797" s="5" customFormat="1" x14ac:dyDescent="0.2"/>
    <row r="1798" s="5" customFormat="1" x14ac:dyDescent="0.2"/>
    <row r="1799" s="5" customFormat="1" x14ac:dyDescent="0.2"/>
    <row r="1800" s="5" customFormat="1" x14ac:dyDescent="0.2"/>
    <row r="1801" s="5" customFormat="1" x14ac:dyDescent="0.2"/>
    <row r="1802" s="5" customFormat="1" x14ac:dyDescent="0.2"/>
    <row r="1803" s="5" customFormat="1" x14ac:dyDescent="0.2"/>
    <row r="1804" s="5" customFormat="1" x14ac:dyDescent="0.2"/>
    <row r="1805" s="5" customFormat="1" x14ac:dyDescent="0.2"/>
    <row r="1806" s="5" customFormat="1" x14ac:dyDescent="0.2"/>
    <row r="1807" s="5" customFormat="1" x14ac:dyDescent="0.2"/>
    <row r="1808" s="5" customFormat="1" x14ac:dyDescent="0.2"/>
    <row r="1809" s="5" customFormat="1" x14ac:dyDescent="0.2"/>
    <row r="1810" s="5" customFormat="1" x14ac:dyDescent="0.2"/>
    <row r="1811" s="5" customFormat="1" x14ac:dyDescent="0.2"/>
    <row r="1812" s="5" customFormat="1" x14ac:dyDescent="0.2"/>
    <row r="1813" s="5" customFormat="1" x14ac:dyDescent="0.2"/>
    <row r="1814" s="5" customFormat="1" x14ac:dyDescent="0.2"/>
    <row r="1815" s="5" customFormat="1" x14ac:dyDescent="0.2"/>
    <row r="1816" s="5" customFormat="1" x14ac:dyDescent="0.2"/>
    <row r="1817" s="5" customFormat="1" x14ac:dyDescent="0.2"/>
    <row r="1818" s="5" customFormat="1" x14ac:dyDescent="0.2"/>
    <row r="1819" s="5" customFormat="1" x14ac:dyDescent="0.2"/>
    <row r="1820" s="5" customFormat="1" x14ac:dyDescent="0.2"/>
    <row r="1821" s="5" customFormat="1" x14ac:dyDescent="0.2"/>
    <row r="1822" s="5" customFormat="1" x14ac:dyDescent="0.2"/>
    <row r="1823" s="5" customFormat="1" x14ac:dyDescent="0.2"/>
    <row r="1824" s="5" customFormat="1" x14ac:dyDescent="0.2"/>
    <row r="1825" s="5" customFormat="1" x14ac:dyDescent="0.2"/>
    <row r="1826" s="5" customFormat="1" x14ac:dyDescent="0.2"/>
    <row r="1827" s="5" customFormat="1" x14ac:dyDescent="0.2"/>
    <row r="1828" s="5" customFormat="1" x14ac:dyDescent="0.2"/>
    <row r="1829" s="5" customFormat="1" x14ac:dyDescent="0.2"/>
    <row r="1830" s="5" customFormat="1" x14ac:dyDescent="0.2"/>
    <row r="1831" s="5" customFormat="1" x14ac:dyDescent="0.2"/>
    <row r="1832" s="5" customFormat="1" x14ac:dyDescent="0.2"/>
    <row r="1833" s="5" customFormat="1" x14ac:dyDescent="0.2"/>
    <row r="1834" s="5" customFormat="1" x14ac:dyDescent="0.2"/>
    <row r="1835" s="5" customFormat="1" x14ac:dyDescent="0.2"/>
    <row r="1836" s="5" customFormat="1" x14ac:dyDescent="0.2"/>
    <row r="1837" s="5" customFormat="1" x14ac:dyDescent="0.2"/>
    <row r="1838" s="5" customFormat="1" x14ac:dyDescent="0.2"/>
    <row r="1839" s="5" customFormat="1" x14ac:dyDescent="0.2"/>
    <row r="1840" s="5" customFormat="1" x14ac:dyDescent="0.2"/>
    <row r="1841" s="5" customFormat="1" x14ac:dyDescent="0.2"/>
    <row r="1842" s="5" customFormat="1" x14ac:dyDescent="0.2"/>
    <row r="1843" s="5" customFormat="1" x14ac:dyDescent="0.2"/>
    <row r="1844" s="5" customFormat="1" x14ac:dyDescent="0.2"/>
    <row r="1845" s="5" customFormat="1" x14ac:dyDescent="0.2"/>
    <row r="1846" s="5" customFormat="1" x14ac:dyDescent="0.2"/>
    <row r="1847" s="5" customFormat="1" x14ac:dyDescent="0.2"/>
    <row r="1848" s="5" customFormat="1" x14ac:dyDescent="0.2"/>
    <row r="1849" s="5" customFormat="1" x14ac:dyDescent="0.2"/>
    <row r="1850" s="5" customFormat="1" x14ac:dyDescent="0.2"/>
    <row r="1851" s="5" customFormat="1" x14ac:dyDescent="0.2"/>
    <row r="1852" s="5" customFormat="1" x14ac:dyDescent="0.2"/>
    <row r="1853" s="5" customFormat="1" x14ac:dyDescent="0.2"/>
    <row r="1854" s="5" customFormat="1" x14ac:dyDescent="0.2"/>
    <row r="1855" s="5" customFormat="1" x14ac:dyDescent="0.2"/>
    <row r="1856" s="5" customFormat="1" x14ac:dyDescent="0.2"/>
    <row r="1857" s="5" customFormat="1" x14ac:dyDescent="0.2"/>
    <row r="1858" s="5" customFormat="1" x14ac:dyDescent="0.2"/>
    <row r="1859" s="5" customFormat="1" x14ac:dyDescent="0.2"/>
    <row r="1860" s="5" customFormat="1" x14ac:dyDescent="0.2"/>
    <row r="1861" s="5" customFormat="1" x14ac:dyDescent="0.2"/>
    <row r="1862" s="5" customFormat="1" x14ac:dyDescent="0.2"/>
    <row r="1863" s="5" customFormat="1" x14ac:dyDescent="0.2"/>
    <row r="1864" s="5" customFormat="1" x14ac:dyDescent="0.2"/>
    <row r="1865" s="5" customFormat="1" x14ac:dyDescent="0.2"/>
    <row r="1866" s="5" customFormat="1" x14ac:dyDescent="0.2"/>
    <row r="1867" s="5" customFormat="1" x14ac:dyDescent="0.2"/>
    <row r="1868" s="5" customFormat="1" x14ac:dyDescent="0.2"/>
    <row r="1869" s="5" customFormat="1" x14ac:dyDescent="0.2"/>
    <row r="1870" s="5" customFormat="1" x14ac:dyDescent="0.2"/>
    <row r="1871" s="5" customFormat="1" x14ac:dyDescent="0.2"/>
    <row r="1872" s="5" customFormat="1" x14ac:dyDescent="0.2"/>
    <row r="1873" s="5" customFormat="1" x14ac:dyDescent="0.2"/>
    <row r="1874" s="5" customFormat="1" x14ac:dyDescent="0.2"/>
    <row r="1875" s="5" customFormat="1" x14ac:dyDescent="0.2"/>
    <row r="1876" s="5" customFormat="1" x14ac:dyDescent="0.2"/>
    <row r="1877" s="5" customFormat="1" x14ac:dyDescent="0.2"/>
    <row r="1878" s="5" customFormat="1" x14ac:dyDescent="0.2"/>
    <row r="1879" s="5" customFormat="1" x14ac:dyDescent="0.2"/>
    <row r="1880" s="5" customFormat="1" x14ac:dyDescent="0.2"/>
    <row r="1881" s="5" customFormat="1" x14ac:dyDescent="0.2"/>
    <row r="1882" s="5" customFormat="1" x14ac:dyDescent="0.2"/>
    <row r="1883" s="5" customFormat="1" x14ac:dyDescent="0.2"/>
    <row r="1884" s="5" customFormat="1" x14ac:dyDescent="0.2"/>
    <row r="1885" s="5" customFormat="1" x14ac:dyDescent="0.2"/>
    <row r="1886" s="5" customFormat="1" x14ac:dyDescent="0.2"/>
    <row r="1887" s="5" customFormat="1" x14ac:dyDescent="0.2"/>
    <row r="1888" s="5" customFormat="1" x14ac:dyDescent="0.2"/>
    <row r="1889" s="5" customFormat="1" x14ac:dyDescent="0.2"/>
    <row r="1890" s="5" customFormat="1" x14ac:dyDescent="0.2"/>
    <row r="1891" s="5" customFormat="1" x14ac:dyDescent="0.2"/>
    <row r="1892" s="5" customFormat="1" x14ac:dyDescent="0.2"/>
    <row r="1893" s="5" customFormat="1" x14ac:dyDescent="0.2"/>
    <row r="1894" s="5" customFormat="1" x14ac:dyDescent="0.2"/>
    <row r="1895" s="5" customFormat="1" x14ac:dyDescent="0.2"/>
    <row r="1896" s="5" customFormat="1" x14ac:dyDescent="0.2"/>
    <row r="1897" s="5" customFormat="1" x14ac:dyDescent="0.2"/>
    <row r="1898" s="5" customFormat="1" x14ac:dyDescent="0.2"/>
    <row r="1899" s="5" customFormat="1" x14ac:dyDescent="0.2"/>
    <row r="1900" s="5" customFormat="1" x14ac:dyDescent="0.2"/>
    <row r="1901" s="5" customFormat="1" x14ac:dyDescent="0.2"/>
    <row r="1902" s="5" customFormat="1" x14ac:dyDescent="0.2"/>
    <row r="1903" s="5" customFormat="1" x14ac:dyDescent="0.2"/>
    <row r="1904" s="5" customFormat="1" x14ac:dyDescent="0.2"/>
    <row r="1905" s="5" customFormat="1" x14ac:dyDescent="0.2"/>
    <row r="1906" s="5" customFormat="1" x14ac:dyDescent="0.2"/>
    <row r="1907" s="5" customFormat="1" x14ac:dyDescent="0.2"/>
    <row r="1908" s="5" customFormat="1" x14ac:dyDescent="0.2"/>
    <row r="1909" s="5" customFormat="1" x14ac:dyDescent="0.2"/>
    <row r="1910" s="5" customFormat="1" x14ac:dyDescent="0.2"/>
    <row r="1911" s="5" customFormat="1" x14ac:dyDescent="0.2"/>
    <row r="1912" s="5" customFormat="1" x14ac:dyDescent="0.2"/>
    <row r="1913" s="5" customFormat="1" x14ac:dyDescent="0.2"/>
    <row r="1914" s="5" customFormat="1" x14ac:dyDescent="0.2"/>
    <row r="1915" s="5" customFormat="1" x14ac:dyDescent="0.2"/>
    <row r="1916" s="5" customFormat="1" x14ac:dyDescent="0.2"/>
    <row r="1917" s="5" customFormat="1" x14ac:dyDescent="0.2"/>
    <row r="1918" s="5" customFormat="1" x14ac:dyDescent="0.2"/>
    <row r="1919" s="5" customFormat="1" x14ac:dyDescent="0.2"/>
    <row r="1920" s="5" customFormat="1" x14ac:dyDescent="0.2"/>
    <row r="1921" s="5" customFormat="1" x14ac:dyDescent="0.2"/>
    <row r="1922" s="5" customFormat="1" x14ac:dyDescent="0.2"/>
    <row r="1923" s="5" customFormat="1" x14ac:dyDescent="0.2"/>
    <row r="1924" s="5" customFormat="1" x14ac:dyDescent="0.2"/>
    <row r="1925" s="5" customFormat="1" x14ac:dyDescent="0.2"/>
    <row r="1926" s="5" customFormat="1" x14ac:dyDescent="0.2"/>
    <row r="1927" s="5" customFormat="1" x14ac:dyDescent="0.2"/>
    <row r="1928" s="5" customFormat="1" x14ac:dyDescent="0.2"/>
    <row r="1929" s="5" customFormat="1" x14ac:dyDescent="0.2"/>
    <row r="1930" s="5" customFormat="1" x14ac:dyDescent="0.2"/>
    <row r="1931" s="5" customFormat="1" x14ac:dyDescent="0.2"/>
    <row r="1932" s="5" customFormat="1" x14ac:dyDescent="0.2"/>
    <row r="1933" s="5" customFormat="1" x14ac:dyDescent="0.2"/>
    <row r="1934" s="5" customFormat="1" x14ac:dyDescent="0.2"/>
    <row r="1935" s="5" customFormat="1" x14ac:dyDescent="0.2"/>
    <row r="1936" s="5" customFormat="1" x14ac:dyDescent="0.2"/>
    <row r="1937" s="5" customFormat="1" x14ac:dyDescent="0.2"/>
    <row r="1938" s="5" customFormat="1" x14ac:dyDescent="0.2"/>
    <row r="1939" s="5" customFormat="1" x14ac:dyDescent="0.2"/>
    <row r="1940" s="5" customFormat="1" x14ac:dyDescent="0.2"/>
    <row r="1941" s="5" customFormat="1" x14ac:dyDescent="0.2"/>
    <row r="1942" s="5" customFormat="1" x14ac:dyDescent="0.2"/>
    <row r="1943" s="5" customFormat="1" x14ac:dyDescent="0.2"/>
    <row r="1944" s="5" customFormat="1" x14ac:dyDescent="0.2"/>
    <row r="1945" s="5" customFormat="1" x14ac:dyDescent="0.2"/>
    <row r="1946" s="5" customFormat="1" x14ac:dyDescent="0.2"/>
    <row r="1947" s="5" customFormat="1" x14ac:dyDescent="0.2"/>
    <row r="1948" s="5" customFormat="1" x14ac:dyDescent="0.2"/>
    <row r="1949" s="5" customFormat="1" x14ac:dyDescent="0.2"/>
    <row r="1950" s="5" customFormat="1" x14ac:dyDescent="0.2"/>
    <row r="1951" s="5" customFormat="1" x14ac:dyDescent="0.2"/>
    <row r="1952" s="5" customFormat="1" x14ac:dyDescent="0.2"/>
    <row r="1953" s="5" customFormat="1" x14ac:dyDescent="0.2"/>
    <row r="1954" s="5" customFormat="1" x14ac:dyDescent="0.2"/>
    <row r="1955" s="5" customFormat="1" x14ac:dyDescent="0.2"/>
    <row r="1956" s="5" customFormat="1" x14ac:dyDescent="0.2"/>
    <row r="1957" s="5" customFormat="1" x14ac:dyDescent="0.2"/>
    <row r="1958" s="5" customFormat="1" x14ac:dyDescent="0.2"/>
    <row r="1959" s="5" customFormat="1" x14ac:dyDescent="0.2"/>
    <row r="1960" s="5" customFormat="1" x14ac:dyDescent="0.2"/>
    <row r="1961" s="5" customFormat="1" x14ac:dyDescent="0.2"/>
    <row r="1962" s="5" customFormat="1" x14ac:dyDescent="0.2"/>
    <row r="1963" s="5" customFormat="1" x14ac:dyDescent="0.2"/>
    <row r="1964" s="5" customFormat="1" x14ac:dyDescent="0.2"/>
    <row r="1965" s="5" customFormat="1" x14ac:dyDescent="0.2"/>
    <row r="1966" s="5" customFormat="1" x14ac:dyDescent="0.2"/>
    <row r="1967" s="5" customFormat="1" x14ac:dyDescent="0.2"/>
    <row r="1968" s="5" customFormat="1" x14ac:dyDescent="0.2"/>
    <row r="1969" s="5" customFormat="1" x14ac:dyDescent="0.2"/>
    <row r="1970" s="5" customFormat="1" x14ac:dyDescent="0.2"/>
    <row r="1971" s="5" customFormat="1" x14ac:dyDescent="0.2"/>
    <row r="1972" s="5" customFormat="1" x14ac:dyDescent="0.2"/>
    <row r="1973" s="5" customFormat="1" x14ac:dyDescent="0.2"/>
    <row r="1974" s="5" customFormat="1" x14ac:dyDescent="0.2"/>
    <row r="1975" s="5" customFormat="1" x14ac:dyDescent="0.2"/>
    <row r="1976" s="5" customFormat="1" x14ac:dyDescent="0.2"/>
    <row r="1977" s="5" customFormat="1" x14ac:dyDescent="0.2"/>
    <row r="1978" s="5" customFormat="1" x14ac:dyDescent="0.2"/>
    <row r="1979" s="5" customFormat="1" x14ac:dyDescent="0.2"/>
    <row r="1980" s="5" customFormat="1" x14ac:dyDescent="0.2"/>
    <row r="1981" s="5" customFormat="1" x14ac:dyDescent="0.2"/>
    <row r="1982" s="5" customFormat="1" x14ac:dyDescent="0.2"/>
    <row r="1983" s="5" customFormat="1" x14ac:dyDescent="0.2"/>
    <row r="1984" s="5" customFormat="1" x14ac:dyDescent="0.2"/>
    <row r="1985" s="5" customFormat="1" x14ac:dyDescent="0.2"/>
    <row r="1986" s="5" customFormat="1" x14ac:dyDescent="0.2"/>
    <row r="1987" s="5" customFormat="1" x14ac:dyDescent="0.2"/>
    <row r="1988" s="5" customFormat="1" x14ac:dyDescent="0.2"/>
    <row r="1989" s="5" customFormat="1" x14ac:dyDescent="0.2"/>
    <row r="1990" s="5" customFormat="1" x14ac:dyDescent="0.2"/>
    <row r="1991" s="5" customFormat="1" x14ac:dyDescent="0.2"/>
    <row r="1992" s="5" customFormat="1" x14ac:dyDescent="0.2"/>
    <row r="1993" s="5" customFormat="1" x14ac:dyDescent="0.2"/>
    <row r="1994" s="5" customFormat="1" x14ac:dyDescent="0.2"/>
    <row r="1995" s="5" customFormat="1" x14ac:dyDescent="0.2"/>
    <row r="1996" s="5" customFormat="1" x14ac:dyDescent="0.2"/>
    <row r="1997" s="5" customFormat="1" x14ac:dyDescent="0.2"/>
    <row r="1998" s="5" customFormat="1" x14ac:dyDescent="0.2"/>
    <row r="1999" s="5" customFormat="1" x14ac:dyDescent="0.2"/>
    <row r="2000" s="5" customFormat="1" x14ac:dyDescent="0.2"/>
    <row r="2001" s="5" customFormat="1" x14ac:dyDescent="0.2"/>
    <row r="2002" s="5" customFormat="1" x14ac:dyDescent="0.2"/>
    <row r="2003" s="5" customFormat="1" x14ac:dyDescent="0.2"/>
    <row r="2004" s="5" customFormat="1" x14ac:dyDescent="0.2"/>
    <row r="2005" s="5" customFormat="1" x14ac:dyDescent="0.2"/>
    <row r="2006" s="5" customFormat="1" x14ac:dyDescent="0.2"/>
    <row r="2007" s="5" customFormat="1" x14ac:dyDescent="0.2"/>
    <row r="2008" s="5" customFormat="1" x14ac:dyDescent="0.2"/>
    <row r="2009" s="5" customFormat="1" x14ac:dyDescent="0.2"/>
    <row r="2010" s="5" customFormat="1" x14ac:dyDescent="0.2"/>
    <row r="2011" s="5" customFormat="1" x14ac:dyDescent="0.2"/>
    <row r="2012" s="5" customFormat="1" x14ac:dyDescent="0.2"/>
    <row r="2013" s="5" customFormat="1" x14ac:dyDescent="0.2"/>
    <row r="2014" s="5" customFormat="1" x14ac:dyDescent="0.2"/>
    <row r="2015" s="5" customFormat="1" x14ac:dyDescent="0.2"/>
    <row r="2016" s="5" customFormat="1" x14ac:dyDescent="0.2"/>
    <row r="2017" s="5" customFormat="1" x14ac:dyDescent="0.2"/>
    <row r="2018" s="5" customFormat="1" x14ac:dyDescent="0.2"/>
    <row r="2019" s="5" customFormat="1" x14ac:dyDescent="0.2"/>
    <row r="2020" s="5" customFormat="1" x14ac:dyDescent="0.2"/>
    <row r="2021" s="5" customFormat="1" x14ac:dyDescent="0.2"/>
    <row r="2022" s="5" customFormat="1" x14ac:dyDescent="0.2"/>
    <row r="2023" s="5" customFormat="1" x14ac:dyDescent="0.2"/>
    <row r="2024" s="5" customFormat="1" x14ac:dyDescent="0.2"/>
    <row r="2025" s="5" customFormat="1" x14ac:dyDescent="0.2"/>
    <row r="2026" s="5" customFormat="1" x14ac:dyDescent="0.2"/>
    <row r="2027" s="5" customFormat="1" x14ac:dyDescent="0.2"/>
    <row r="2028" s="5" customFormat="1" x14ac:dyDescent="0.2"/>
    <row r="2029" s="5" customFormat="1" x14ac:dyDescent="0.2"/>
    <row r="2030" s="5" customFormat="1" x14ac:dyDescent="0.2"/>
    <row r="2031" s="5" customFormat="1" x14ac:dyDescent="0.2"/>
    <row r="2032" s="5" customFormat="1" x14ac:dyDescent="0.2"/>
    <row r="2033" s="5" customFormat="1" x14ac:dyDescent="0.2"/>
    <row r="2034" s="5" customFormat="1" x14ac:dyDescent="0.2"/>
    <row r="2035" s="5" customFormat="1" x14ac:dyDescent="0.2"/>
    <row r="2036" s="5" customFormat="1" x14ac:dyDescent="0.2"/>
    <row r="2037" s="5" customFormat="1" x14ac:dyDescent="0.2"/>
    <row r="2038" s="5" customFormat="1" x14ac:dyDescent="0.2"/>
    <row r="2039" s="5" customFormat="1" x14ac:dyDescent="0.2"/>
    <row r="2040" s="5" customFormat="1" x14ac:dyDescent="0.2"/>
    <row r="2041" s="5" customFormat="1" x14ac:dyDescent="0.2"/>
    <row r="2042" s="5" customFormat="1" x14ac:dyDescent="0.2"/>
    <row r="2043" s="5" customFormat="1" x14ac:dyDescent="0.2"/>
    <row r="2044" s="5" customFormat="1" x14ac:dyDescent="0.2"/>
    <row r="2045" s="5" customFormat="1" x14ac:dyDescent="0.2"/>
    <row r="2046" s="5" customFormat="1" x14ac:dyDescent="0.2"/>
    <row r="2047" s="5" customFormat="1" x14ac:dyDescent="0.2"/>
    <row r="2048" s="5" customFormat="1" x14ac:dyDescent="0.2"/>
    <row r="2049" s="5" customFormat="1" x14ac:dyDescent="0.2"/>
    <row r="2050" s="5" customFormat="1" x14ac:dyDescent="0.2"/>
    <row r="2051" s="5" customFormat="1" x14ac:dyDescent="0.2"/>
    <row r="2052" s="5" customFormat="1" x14ac:dyDescent="0.2"/>
    <row r="2053" s="5" customFormat="1" x14ac:dyDescent="0.2"/>
    <row r="2054" s="5" customFormat="1" x14ac:dyDescent="0.2"/>
    <row r="2055" s="5" customFormat="1" x14ac:dyDescent="0.2"/>
    <row r="2056" s="5" customFormat="1" x14ac:dyDescent="0.2"/>
    <row r="2057" s="5" customFormat="1" x14ac:dyDescent="0.2"/>
    <row r="2058" s="5" customFormat="1" x14ac:dyDescent="0.2"/>
    <row r="2059" s="5" customFormat="1" x14ac:dyDescent="0.2"/>
    <row r="2060" s="5" customFormat="1" x14ac:dyDescent="0.2"/>
    <row r="2061" s="5" customFormat="1" x14ac:dyDescent="0.2"/>
    <row r="2062" s="5" customFormat="1" x14ac:dyDescent="0.2"/>
    <row r="2063" s="5" customFormat="1" x14ac:dyDescent="0.2"/>
    <row r="2064" s="5" customFormat="1" x14ac:dyDescent="0.2"/>
    <row r="2065" s="5" customFormat="1" x14ac:dyDescent="0.2"/>
    <row r="2066" s="5" customFormat="1" x14ac:dyDescent="0.2"/>
    <row r="2067" s="5" customFormat="1" x14ac:dyDescent="0.2"/>
    <row r="2068" s="5" customFormat="1" x14ac:dyDescent="0.2"/>
    <row r="2069" s="5" customFormat="1" x14ac:dyDescent="0.2"/>
    <row r="2070" s="5" customFormat="1" x14ac:dyDescent="0.2"/>
    <row r="2071" s="5" customFormat="1" x14ac:dyDescent="0.2"/>
    <row r="2072" s="5" customFormat="1" x14ac:dyDescent="0.2"/>
    <row r="2073" s="5" customFormat="1" x14ac:dyDescent="0.2"/>
    <row r="2074" s="5" customFormat="1" x14ac:dyDescent="0.2"/>
    <row r="2075" s="5" customFormat="1" x14ac:dyDescent="0.2"/>
    <row r="2076" s="5" customFormat="1" x14ac:dyDescent="0.2"/>
    <row r="2077" s="5" customFormat="1" x14ac:dyDescent="0.2"/>
    <row r="2078" s="5" customFormat="1" x14ac:dyDescent="0.2"/>
    <row r="2079" s="5" customFormat="1" x14ac:dyDescent="0.2"/>
    <row r="2080" s="5" customFormat="1" x14ac:dyDescent="0.2"/>
    <row r="2081" s="5" customFormat="1" x14ac:dyDescent="0.2"/>
    <row r="2082" s="5" customFormat="1" x14ac:dyDescent="0.2"/>
    <row r="2083" s="5" customFormat="1" x14ac:dyDescent="0.2"/>
    <row r="2084" s="5" customFormat="1" x14ac:dyDescent="0.2"/>
    <row r="2085" s="5" customFormat="1" x14ac:dyDescent="0.2"/>
    <row r="2086" s="5" customFormat="1" x14ac:dyDescent="0.2"/>
    <row r="2087" s="5" customFormat="1" x14ac:dyDescent="0.2"/>
    <row r="2088" s="5" customFormat="1" x14ac:dyDescent="0.2"/>
    <row r="2089" s="5" customFormat="1" x14ac:dyDescent="0.2"/>
    <row r="2090" s="5" customFormat="1" x14ac:dyDescent="0.2"/>
    <row r="2091" s="5" customFormat="1" x14ac:dyDescent="0.2"/>
    <row r="2092" s="5" customFormat="1" x14ac:dyDescent="0.2"/>
    <row r="2093" s="5" customFormat="1" x14ac:dyDescent="0.2"/>
    <row r="2094" s="5" customFormat="1" x14ac:dyDescent="0.2"/>
    <row r="2095" s="5" customFormat="1" x14ac:dyDescent="0.2"/>
    <row r="2096" s="5" customFormat="1" x14ac:dyDescent="0.2"/>
    <row r="2097" s="5" customFormat="1" x14ac:dyDescent="0.2"/>
    <row r="2098" s="5" customFormat="1" x14ac:dyDescent="0.2"/>
    <row r="2099" s="5" customFormat="1" x14ac:dyDescent="0.2"/>
    <row r="2100" s="5" customFormat="1" x14ac:dyDescent="0.2"/>
    <row r="2101" s="5" customFormat="1" x14ac:dyDescent="0.2"/>
    <row r="2102" s="5" customFormat="1" x14ac:dyDescent="0.2"/>
    <row r="2103" s="5" customFormat="1" x14ac:dyDescent="0.2"/>
    <row r="2104" s="5" customFormat="1" x14ac:dyDescent="0.2"/>
    <row r="2105" s="5" customFormat="1" x14ac:dyDescent="0.2"/>
    <row r="2106" s="5" customFormat="1" x14ac:dyDescent="0.2"/>
    <row r="2107" s="5" customFormat="1" x14ac:dyDescent="0.2"/>
    <row r="2108" s="5" customFormat="1" x14ac:dyDescent="0.2"/>
    <row r="2109" s="5" customFormat="1" x14ac:dyDescent="0.2"/>
    <row r="2110" s="5" customFormat="1" x14ac:dyDescent="0.2"/>
    <row r="2111" s="5" customFormat="1" x14ac:dyDescent="0.2"/>
    <row r="2112" s="5" customFormat="1" x14ac:dyDescent="0.2"/>
    <row r="2113" s="5" customFormat="1" x14ac:dyDescent="0.2"/>
    <row r="2114" s="5" customFormat="1" x14ac:dyDescent="0.2"/>
    <row r="2115" s="5" customFormat="1" x14ac:dyDescent="0.2"/>
    <row r="2116" s="5" customFormat="1" x14ac:dyDescent="0.2"/>
    <row r="2117" s="5" customFormat="1" x14ac:dyDescent="0.2"/>
    <row r="2118" s="5" customFormat="1" x14ac:dyDescent="0.2"/>
    <row r="2119" s="5" customFormat="1" x14ac:dyDescent="0.2"/>
    <row r="2120" s="5" customFormat="1" x14ac:dyDescent="0.2"/>
    <row r="2121" s="5" customFormat="1" x14ac:dyDescent="0.2"/>
    <row r="2122" s="5" customFormat="1" x14ac:dyDescent="0.2"/>
    <row r="2123" s="5" customFormat="1" x14ac:dyDescent="0.2"/>
    <row r="2124" s="5" customFormat="1" x14ac:dyDescent="0.2"/>
    <row r="2125" s="5" customFormat="1" x14ac:dyDescent="0.2"/>
    <row r="2126" s="5" customFormat="1" x14ac:dyDescent="0.2"/>
    <row r="2127" s="5" customFormat="1" x14ac:dyDescent="0.2"/>
    <row r="2128" s="5" customFormat="1" x14ac:dyDescent="0.2"/>
    <row r="2129" s="5" customFormat="1" x14ac:dyDescent="0.2"/>
    <row r="2130" s="5" customFormat="1" x14ac:dyDescent="0.2"/>
    <row r="2131" s="5" customFormat="1" x14ac:dyDescent="0.2"/>
    <row r="2132" s="5" customFormat="1" x14ac:dyDescent="0.2"/>
    <row r="2133" s="5" customFormat="1" x14ac:dyDescent="0.2"/>
    <row r="2134" s="5" customFormat="1" x14ac:dyDescent="0.2"/>
    <row r="2135" s="5" customFormat="1" x14ac:dyDescent="0.2"/>
    <row r="2136" s="5" customFormat="1" x14ac:dyDescent="0.2"/>
    <row r="2137" s="5" customFormat="1" x14ac:dyDescent="0.2"/>
    <row r="2138" s="5" customFormat="1" x14ac:dyDescent="0.2"/>
    <row r="2139" s="5" customFormat="1" x14ac:dyDescent="0.2"/>
    <row r="2140" s="5" customFormat="1" x14ac:dyDescent="0.2"/>
    <row r="2141" s="5" customFormat="1" x14ac:dyDescent="0.2"/>
    <row r="2142" s="5" customFormat="1" x14ac:dyDescent="0.2"/>
    <row r="2143" s="5" customFormat="1" x14ac:dyDescent="0.2"/>
    <row r="2144" s="5" customFormat="1" x14ac:dyDescent="0.2"/>
    <row r="2145" s="5" customFormat="1" x14ac:dyDescent="0.2"/>
    <row r="2146" s="5" customFormat="1" x14ac:dyDescent="0.2"/>
    <row r="2147" s="5" customFormat="1" x14ac:dyDescent="0.2"/>
    <row r="2148" s="5" customFormat="1" x14ac:dyDescent="0.2"/>
    <row r="2149" s="5" customFormat="1" x14ac:dyDescent="0.2"/>
    <row r="2150" s="5" customFormat="1" x14ac:dyDescent="0.2"/>
    <row r="2151" s="5" customFormat="1" x14ac:dyDescent="0.2"/>
    <row r="2152" s="5" customFormat="1" x14ac:dyDescent="0.2"/>
    <row r="2153" s="5" customFormat="1" x14ac:dyDescent="0.2"/>
    <row r="2154" s="5" customFormat="1" x14ac:dyDescent="0.2"/>
    <row r="2155" s="5" customFormat="1" x14ac:dyDescent="0.2"/>
    <row r="2156" s="5" customFormat="1" x14ac:dyDescent="0.2"/>
    <row r="2157" s="5" customFormat="1" x14ac:dyDescent="0.2"/>
    <row r="2158" s="5" customFormat="1" x14ac:dyDescent="0.2"/>
    <row r="2159" s="5" customFormat="1" x14ac:dyDescent="0.2"/>
    <row r="2160" s="5" customFormat="1" x14ac:dyDescent="0.2"/>
    <row r="2161" s="5" customFormat="1" x14ac:dyDescent="0.2"/>
    <row r="2162" s="5" customFormat="1" x14ac:dyDescent="0.2"/>
    <row r="2163" s="5" customFormat="1" x14ac:dyDescent="0.2"/>
    <row r="2164" s="5" customFormat="1" x14ac:dyDescent="0.2"/>
    <row r="2165" s="5" customFormat="1" x14ac:dyDescent="0.2"/>
    <row r="2166" s="5" customFormat="1" x14ac:dyDescent="0.2"/>
    <row r="2167" s="5" customFormat="1" x14ac:dyDescent="0.2"/>
    <row r="2168" s="5" customFormat="1" x14ac:dyDescent="0.2"/>
    <row r="2169" s="5" customFormat="1" x14ac:dyDescent="0.2"/>
    <row r="2170" s="5" customFormat="1" x14ac:dyDescent="0.2"/>
    <row r="2171" s="5" customFormat="1" x14ac:dyDescent="0.2"/>
    <row r="2172" s="5" customFormat="1" x14ac:dyDescent="0.2"/>
    <row r="2173" s="5" customFormat="1" x14ac:dyDescent="0.2"/>
    <row r="2174" s="5" customFormat="1" x14ac:dyDescent="0.2"/>
    <row r="2175" s="5" customFormat="1" x14ac:dyDescent="0.2"/>
    <row r="2176" s="5" customFormat="1" x14ac:dyDescent="0.2"/>
    <row r="2177" s="5" customFormat="1" x14ac:dyDescent="0.2"/>
    <row r="2178" s="5" customFormat="1" x14ac:dyDescent="0.2"/>
    <row r="2179" s="5" customFormat="1" x14ac:dyDescent="0.2"/>
    <row r="2180" s="5" customFormat="1" x14ac:dyDescent="0.2"/>
    <row r="2181" s="5" customFormat="1" x14ac:dyDescent="0.2"/>
    <row r="2182" s="5" customFormat="1" x14ac:dyDescent="0.2"/>
    <row r="2183" s="5" customFormat="1" x14ac:dyDescent="0.2"/>
    <row r="2184" s="5" customFormat="1" x14ac:dyDescent="0.2"/>
    <row r="2185" s="5" customFormat="1" x14ac:dyDescent="0.2"/>
    <row r="2186" s="5" customFormat="1" x14ac:dyDescent="0.2"/>
    <row r="2187" s="5" customFormat="1" x14ac:dyDescent="0.2"/>
    <row r="2188" s="5" customFormat="1" x14ac:dyDescent="0.2"/>
    <row r="2189" s="5" customFormat="1" x14ac:dyDescent="0.2"/>
    <row r="2190" s="5" customFormat="1" x14ac:dyDescent="0.2"/>
    <row r="2191" s="5" customFormat="1" x14ac:dyDescent="0.2"/>
    <row r="2192" s="5" customFormat="1" x14ac:dyDescent="0.2"/>
    <row r="2193" s="5" customFormat="1" x14ac:dyDescent="0.2"/>
    <row r="2194" s="5" customFormat="1" x14ac:dyDescent="0.2"/>
    <row r="2195" s="5" customFormat="1" x14ac:dyDescent="0.2"/>
    <row r="2196" s="5" customFormat="1" x14ac:dyDescent="0.2"/>
    <row r="2197" s="5" customFormat="1" x14ac:dyDescent="0.2"/>
    <row r="2198" s="5" customFormat="1" x14ac:dyDescent="0.2"/>
    <row r="2199" s="5" customFormat="1" x14ac:dyDescent="0.2"/>
    <row r="2200" s="5" customFormat="1" x14ac:dyDescent="0.2"/>
    <row r="2201" s="5" customFormat="1" x14ac:dyDescent="0.2"/>
    <row r="2202" s="5" customFormat="1" x14ac:dyDescent="0.2"/>
    <row r="2203" s="5" customFormat="1" x14ac:dyDescent="0.2"/>
    <row r="2204" s="5" customFormat="1" x14ac:dyDescent="0.2"/>
    <row r="2205" s="5" customFormat="1" x14ac:dyDescent="0.2"/>
    <row r="2206" s="5" customFormat="1" x14ac:dyDescent="0.2"/>
    <row r="2207" s="5" customFormat="1" x14ac:dyDescent="0.2"/>
    <row r="2208" s="5" customFormat="1" x14ac:dyDescent="0.2"/>
    <row r="2209" s="5" customFormat="1" x14ac:dyDescent="0.2"/>
    <row r="2210" s="5" customFormat="1" x14ac:dyDescent="0.2"/>
    <row r="2211" s="5" customFormat="1" x14ac:dyDescent="0.2"/>
    <row r="2212" s="5" customFormat="1" x14ac:dyDescent="0.2"/>
    <row r="2213" s="5" customFormat="1" x14ac:dyDescent="0.2"/>
    <row r="2214" s="5" customFormat="1" x14ac:dyDescent="0.2"/>
    <row r="2215" s="5" customFormat="1" x14ac:dyDescent="0.2"/>
    <row r="2216" s="5" customFormat="1" x14ac:dyDescent="0.2"/>
    <row r="2217" s="5" customFormat="1" x14ac:dyDescent="0.2"/>
    <row r="2218" s="5" customFormat="1" x14ac:dyDescent="0.2"/>
    <row r="2219" s="5" customFormat="1" x14ac:dyDescent="0.2"/>
    <row r="2220" s="5" customFormat="1" x14ac:dyDescent="0.2"/>
    <row r="2221" s="5" customFormat="1" x14ac:dyDescent="0.2"/>
    <row r="2222" s="5" customFormat="1" x14ac:dyDescent="0.2"/>
    <row r="2223" s="5" customFormat="1" x14ac:dyDescent="0.2"/>
    <row r="2224" s="5" customFormat="1" x14ac:dyDescent="0.2"/>
    <row r="2225" s="5" customFormat="1" x14ac:dyDescent="0.2"/>
    <row r="2226" s="5" customFormat="1" x14ac:dyDescent="0.2"/>
    <row r="2227" s="5" customFormat="1" x14ac:dyDescent="0.2"/>
    <row r="2228" s="5" customFormat="1" x14ac:dyDescent="0.2"/>
    <row r="2229" s="5" customFormat="1" x14ac:dyDescent="0.2"/>
    <row r="2230" s="5" customFormat="1" x14ac:dyDescent="0.2"/>
    <row r="2231" s="5" customFormat="1" x14ac:dyDescent="0.2"/>
    <row r="2232" s="5" customFormat="1" x14ac:dyDescent="0.2"/>
    <row r="2233" s="5" customFormat="1" x14ac:dyDescent="0.2"/>
    <row r="2234" s="5" customFormat="1" x14ac:dyDescent="0.2"/>
    <row r="2235" s="5" customFormat="1" x14ac:dyDescent="0.2"/>
    <row r="2236" s="5" customFormat="1" x14ac:dyDescent="0.2"/>
    <row r="2237" s="5" customFormat="1" x14ac:dyDescent="0.2"/>
    <row r="2238" s="5" customFormat="1" x14ac:dyDescent="0.2"/>
    <row r="2239" s="5" customFormat="1" x14ac:dyDescent="0.2"/>
    <row r="2240" s="5" customFormat="1" x14ac:dyDescent="0.2"/>
    <row r="2241" s="5" customFormat="1" x14ac:dyDescent="0.2"/>
    <row r="2242" s="5" customFormat="1" x14ac:dyDescent="0.2"/>
    <row r="2243" s="5" customFormat="1" x14ac:dyDescent="0.2"/>
    <row r="2244" s="5" customFormat="1" x14ac:dyDescent="0.2"/>
    <row r="2245" s="5" customFormat="1" x14ac:dyDescent="0.2"/>
    <row r="2246" s="5" customFormat="1" x14ac:dyDescent="0.2"/>
    <row r="2247" s="5" customFormat="1" x14ac:dyDescent="0.2"/>
    <row r="2248" s="5" customFormat="1" x14ac:dyDescent="0.2"/>
    <row r="2249" s="5" customFormat="1" x14ac:dyDescent="0.2"/>
    <row r="2250" s="5" customFormat="1" x14ac:dyDescent="0.2"/>
    <row r="2251" s="5" customFormat="1" x14ac:dyDescent="0.2"/>
    <row r="2252" s="5" customFormat="1" x14ac:dyDescent="0.2"/>
    <row r="2253" s="5" customFormat="1" x14ac:dyDescent="0.2"/>
    <row r="2254" s="5" customFormat="1" x14ac:dyDescent="0.2"/>
    <row r="2255" s="5" customFormat="1" x14ac:dyDescent="0.2"/>
    <row r="2256" s="5" customFormat="1" x14ac:dyDescent="0.2"/>
    <row r="2257" s="5" customFormat="1" x14ac:dyDescent="0.2"/>
    <row r="2258" s="5" customFormat="1" x14ac:dyDescent="0.2"/>
    <row r="2259" s="5" customFormat="1" x14ac:dyDescent="0.2"/>
    <row r="2260" s="5" customFormat="1" x14ac:dyDescent="0.2"/>
    <row r="2261" s="5" customFormat="1" x14ac:dyDescent="0.2"/>
    <row r="2262" s="5" customFormat="1" x14ac:dyDescent="0.2"/>
    <row r="2263" s="5" customFormat="1" x14ac:dyDescent="0.2"/>
    <row r="2264" s="5" customFormat="1" x14ac:dyDescent="0.2"/>
    <row r="2265" s="5" customFormat="1" x14ac:dyDescent="0.2"/>
    <row r="2266" s="5" customFormat="1" x14ac:dyDescent="0.2"/>
    <row r="2267" s="5" customFormat="1" x14ac:dyDescent="0.2"/>
    <row r="2268" s="5" customFormat="1" x14ac:dyDescent="0.2"/>
    <row r="2269" s="5" customFormat="1" x14ac:dyDescent="0.2"/>
    <row r="2270" s="5" customFormat="1" x14ac:dyDescent="0.2"/>
    <row r="2271" s="5" customFormat="1" x14ac:dyDescent="0.2"/>
    <row r="2272" s="5" customFormat="1" x14ac:dyDescent="0.2"/>
    <row r="2273" s="5" customFormat="1" x14ac:dyDescent="0.2"/>
    <row r="2274" s="5" customFormat="1" x14ac:dyDescent="0.2"/>
    <row r="2275" s="5" customFormat="1" x14ac:dyDescent="0.2"/>
    <row r="2276" s="5" customFormat="1" x14ac:dyDescent="0.2"/>
    <row r="2277" s="5" customFormat="1" x14ac:dyDescent="0.2"/>
    <row r="2278" s="5" customFormat="1" x14ac:dyDescent="0.2"/>
    <row r="2279" s="5" customFormat="1" x14ac:dyDescent="0.2"/>
    <row r="2280" s="5" customFormat="1" x14ac:dyDescent="0.2"/>
    <row r="2281" s="5" customFormat="1" x14ac:dyDescent="0.2"/>
    <row r="2282" s="5" customFormat="1" x14ac:dyDescent="0.2"/>
    <row r="2283" s="5" customFormat="1" x14ac:dyDescent="0.2"/>
    <row r="2284" s="5" customFormat="1" x14ac:dyDescent="0.2"/>
    <row r="2285" s="5" customFormat="1" x14ac:dyDescent="0.2"/>
    <row r="2286" s="5" customFormat="1" x14ac:dyDescent="0.2"/>
    <row r="2287" s="5" customFormat="1" x14ac:dyDescent="0.2"/>
    <row r="2288" s="5" customFormat="1" x14ac:dyDescent="0.2"/>
    <row r="2289" s="5" customFormat="1" x14ac:dyDescent="0.2"/>
    <row r="2290" s="5" customFormat="1" x14ac:dyDescent="0.2"/>
    <row r="2291" s="5" customFormat="1" x14ac:dyDescent="0.2"/>
    <row r="2292" s="5" customFormat="1" x14ac:dyDescent="0.2"/>
    <row r="2293" s="5" customFormat="1" x14ac:dyDescent="0.2"/>
    <row r="2294" s="5" customFormat="1" x14ac:dyDescent="0.2"/>
    <row r="2295" s="5" customFormat="1" x14ac:dyDescent="0.2"/>
    <row r="2296" s="5" customFormat="1" x14ac:dyDescent="0.2"/>
    <row r="2297" s="5" customFormat="1" x14ac:dyDescent="0.2"/>
    <row r="2298" s="5" customFormat="1" x14ac:dyDescent="0.2"/>
    <row r="2299" s="5" customFormat="1" x14ac:dyDescent="0.2"/>
    <row r="2300" s="5" customFormat="1" x14ac:dyDescent="0.2"/>
    <row r="2301" s="5" customFormat="1" x14ac:dyDescent="0.2"/>
    <row r="2302" s="5" customFormat="1" x14ac:dyDescent="0.2"/>
    <row r="2303" s="5" customFormat="1" x14ac:dyDescent="0.2"/>
    <row r="2304" s="5" customFormat="1" x14ac:dyDescent="0.2"/>
    <row r="2305" s="5" customFormat="1" x14ac:dyDescent="0.2"/>
    <row r="2306" s="5" customFormat="1" x14ac:dyDescent="0.2"/>
    <row r="2307" s="5" customFormat="1" x14ac:dyDescent="0.2"/>
    <row r="2308" s="5" customFormat="1" x14ac:dyDescent="0.2"/>
    <row r="2309" s="5" customFormat="1" x14ac:dyDescent="0.2"/>
    <row r="2310" s="5" customFormat="1" x14ac:dyDescent="0.2"/>
    <row r="2311" s="5" customFormat="1" x14ac:dyDescent="0.2"/>
    <row r="2312" s="5" customFormat="1" x14ac:dyDescent="0.2"/>
    <row r="2313" s="5" customFormat="1" x14ac:dyDescent="0.2"/>
    <row r="2314" s="5" customFormat="1" x14ac:dyDescent="0.2"/>
    <row r="2315" s="5" customFormat="1" x14ac:dyDescent="0.2"/>
    <row r="2316" s="5" customFormat="1" x14ac:dyDescent="0.2"/>
    <row r="2317" s="5" customFormat="1" x14ac:dyDescent="0.2"/>
    <row r="2318" s="5" customFormat="1" x14ac:dyDescent="0.2"/>
    <row r="2319" s="5" customFormat="1" x14ac:dyDescent="0.2"/>
    <row r="2320" s="5" customFormat="1" x14ac:dyDescent="0.2"/>
    <row r="2321" s="5" customFormat="1" x14ac:dyDescent="0.2"/>
    <row r="2322" s="5" customFormat="1" x14ac:dyDescent="0.2"/>
    <row r="2323" s="5" customFormat="1" x14ac:dyDescent="0.2"/>
    <row r="2324" s="5" customFormat="1" x14ac:dyDescent="0.2"/>
    <row r="2325" s="5" customFormat="1" x14ac:dyDescent="0.2"/>
    <row r="2326" s="5" customFormat="1" x14ac:dyDescent="0.2"/>
    <row r="2327" s="5" customFormat="1" x14ac:dyDescent="0.2"/>
    <row r="2328" s="5" customFormat="1" x14ac:dyDescent="0.2"/>
    <row r="2329" s="5" customFormat="1" x14ac:dyDescent="0.2"/>
    <row r="2330" s="5" customFormat="1" x14ac:dyDescent="0.2"/>
    <row r="2331" s="5" customFormat="1" x14ac:dyDescent="0.2"/>
    <row r="2332" s="5" customFormat="1" x14ac:dyDescent="0.2"/>
    <row r="2333" s="5" customFormat="1" x14ac:dyDescent="0.2"/>
    <row r="2334" s="5" customFormat="1" x14ac:dyDescent="0.2"/>
    <row r="2335" s="5" customFormat="1" x14ac:dyDescent="0.2"/>
    <row r="2336" s="5" customFormat="1" x14ac:dyDescent="0.2"/>
    <row r="2337" s="5" customFormat="1" x14ac:dyDescent="0.2"/>
    <row r="2338" s="5" customFormat="1" x14ac:dyDescent="0.2"/>
    <row r="2339" s="5" customFormat="1" x14ac:dyDescent="0.2"/>
    <row r="2340" s="5" customFormat="1" x14ac:dyDescent="0.2"/>
    <row r="2341" s="5" customFormat="1" x14ac:dyDescent="0.2"/>
    <row r="2342" s="5" customFormat="1" x14ac:dyDescent="0.2"/>
    <row r="2343" s="5" customFormat="1" x14ac:dyDescent="0.2"/>
    <row r="2344" s="5" customFormat="1" x14ac:dyDescent="0.2"/>
    <row r="2345" s="5" customFormat="1" x14ac:dyDescent="0.2"/>
    <row r="2346" s="5" customFormat="1" x14ac:dyDescent="0.2"/>
    <row r="2347" s="5" customFormat="1" x14ac:dyDescent="0.2"/>
    <row r="2348" s="5" customFormat="1" x14ac:dyDescent="0.2"/>
    <row r="2349" s="5" customFormat="1" x14ac:dyDescent="0.2"/>
    <row r="2350" s="5" customFormat="1" x14ac:dyDescent="0.2"/>
    <row r="2351" s="5" customFormat="1" x14ac:dyDescent="0.2"/>
    <row r="2352" s="5" customFormat="1" x14ac:dyDescent="0.2"/>
    <row r="2353" s="5" customFormat="1" x14ac:dyDescent="0.2"/>
    <row r="2354" s="5" customFormat="1" x14ac:dyDescent="0.2"/>
    <row r="2355" s="5" customFormat="1" x14ac:dyDescent="0.2"/>
    <row r="2356" s="5" customFormat="1" x14ac:dyDescent="0.2"/>
    <row r="2357" s="5" customFormat="1" x14ac:dyDescent="0.2"/>
    <row r="2358" s="5" customFormat="1" x14ac:dyDescent="0.2"/>
    <row r="2359" s="5" customFormat="1" x14ac:dyDescent="0.2"/>
    <row r="2360" s="5" customFormat="1" x14ac:dyDescent="0.2"/>
    <row r="2361" s="5" customFormat="1" x14ac:dyDescent="0.2"/>
    <row r="2362" s="5" customFormat="1" x14ac:dyDescent="0.2"/>
    <row r="2363" s="5" customFormat="1" x14ac:dyDescent="0.2"/>
    <row r="2364" s="5" customFormat="1" x14ac:dyDescent="0.2"/>
    <row r="2365" s="5" customFormat="1" x14ac:dyDescent="0.2"/>
    <row r="2366" s="5" customFormat="1" x14ac:dyDescent="0.2"/>
    <row r="2367" s="5" customFormat="1" x14ac:dyDescent="0.2"/>
    <row r="2368" s="5" customFormat="1" x14ac:dyDescent="0.2"/>
    <row r="2369" s="5" customFormat="1" x14ac:dyDescent="0.2"/>
    <row r="2370" s="5" customFormat="1" x14ac:dyDescent="0.2"/>
    <row r="2371" s="5" customFormat="1" x14ac:dyDescent="0.2"/>
    <row r="2372" s="5" customFormat="1" x14ac:dyDescent="0.2"/>
    <row r="2373" s="5" customFormat="1" x14ac:dyDescent="0.2"/>
    <row r="2374" s="5" customFormat="1" x14ac:dyDescent="0.2"/>
    <row r="2375" s="5" customFormat="1" x14ac:dyDescent="0.2"/>
    <row r="2376" s="5" customFormat="1" x14ac:dyDescent="0.2"/>
    <row r="2377" s="5" customFormat="1" x14ac:dyDescent="0.2"/>
    <row r="2378" s="5" customFormat="1" x14ac:dyDescent="0.2"/>
    <row r="2379" s="5" customFormat="1" x14ac:dyDescent="0.2"/>
    <row r="2380" s="5" customFormat="1" x14ac:dyDescent="0.2"/>
    <row r="2381" s="5" customFormat="1" x14ac:dyDescent="0.2"/>
    <row r="2382" s="5" customFormat="1" x14ac:dyDescent="0.2"/>
    <row r="2383" s="5" customFormat="1" x14ac:dyDescent="0.2"/>
    <row r="2384" s="5" customFormat="1" x14ac:dyDescent="0.2"/>
    <row r="2385" s="5" customFormat="1" x14ac:dyDescent="0.2"/>
    <row r="2386" s="5" customFormat="1" x14ac:dyDescent="0.2"/>
    <row r="2387" s="5" customFormat="1" x14ac:dyDescent="0.2"/>
    <row r="2388" s="5" customFormat="1" x14ac:dyDescent="0.2"/>
    <row r="2389" s="5" customFormat="1" x14ac:dyDescent="0.2"/>
    <row r="2390" s="5" customFormat="1" x14ac:dyDescent="0.2"/>
    <row r="2391" s="5" customFormat="1" x14ac:dyDescent="0.2"/>
    <row r="2392" s="5" customFormat="1" x14ac:dyDescent="0.2"/>
    <row r="2393" s="5" customFormat="1" x14ac:dyDescent="0.2"/>
    <row r="2394" s="5" customFormat="1" x14ac:dyDescent="0.2"/>
    <row r="2395" s="5" customFormat="1" x14ac:dyDescent="0.2"/>
    <row r="2396" s="5" customFormat="1" x14ac:dyDescent="0.2"/>
    <row r="2397" s="5" customFormat="1" x14ac:dyDescent="0.2"/>
    <row r="2398" s="5" customFormat="1" x14ac:dyDescent="0.2"/>
    <row r="2399" s="5" customFormat="1" x14ac:dyDescent="0.2"/>
    <row r="2400" s="5" customFormat="1" x14ac:dyDescent="0.2"/>
    <row r="2401" s="5" customFormat="1" x14ac:dyDescent="0.2"/>
    <row r="2402" s="5" customFormat="1" x14ac:dyDescent="0.2"/>
    <row r="2403" s="5" customFormat="1" x14ac:dyDescent="0.2"/>
    <row r="2404" s="5" customFormat="1" x14ac:dyDescent="0.2"/>
    <row r="2405" s="5" customFormat="1" x14ac:dyDescent="0.2"/>
    <row r="2406" s="5" customFormat="1" x14ac:dyDescent="0.2"/>
    <row r="2407" s="5" customFormat="1" x14ac:dyDescent="0.2"/>
    <row r="2408" s="5" customFormat="1" x14ac:dyDescent="0.2"/>
    <row r="2409" s="5" customFormat="1" x14ac:dyDescent="0.2"/>
    <row r="2410" s="5" customFormat="1" x14ac:dyDescent="0.2"/>
    <row r="2411" s="5" customFormat="1" x14ac:dyDescent="0.2"/>
    <row r="2412" s="5" customFormat="1" x14ac:dyDescent="0.2"/>
    <row r="2413" s="5" customFormat="1" x14ac:dyDescent="0.2"/>
    <row r="2414" s="5" customFormat="1" x14ac:dyDescent="0.2"/>
    <row r="2415" s="5" customFormat="1" x14ac:dyDescent="0.2"/>
    <row r="2416" s="5" customFormat="1" x14ac:dyDescent="0.2"/>
    <row r="2417" s="5" customFormat="1" x14ac:dyDescent="0.2"/>
    <row r="2418" s="5" customFormat="1" x14ac:dyDescent="0.2"/>
    <row r="2419" s="5" customFormat="1" x14ac:dyDescent="0.2"/>
    <row r="2420" s="5" customFormat="1" x14ac:dyDescent="0.2"/>
    <row r="2421" s="5" customFormat="1" x14ac:dyDescent="0.2"/>
    <row r="2422" s="5" customFormat="1" x14ac:dyDescent="0.2"/>
    <row r="2423" s="5" customFormat="1" x14ac:dyDescent="0.2"/>
    <row r="2424" s="5" customFormat="1" x14ac:dyDescent="0.2"/>
    <row r="2425" s="5" customFormat="1" x14ac:dyDescent="0.2"/>
    <row r="2426" s="5" customFormat="1" x14ac:dyDescent="0.2"/>
    <row r="2427" s="5" customFormat="1" x14ac:dyDescent="0.2"/>
    <row r="2428" s="5" customFormat="1" x14ac:dyDescent="0.2"/>
    <row r="2429" s="5" customFormat="1" x14ac:dyDescent="0.2"/>
    <row r="2430" s="5" customFormat="1" x14ac:dyDescent="0.2"/>
    <row r="2431" s="5" customFormat="1" x14ac:dyDescent="0.2"/>
    <row r="2432" s="5" customFormat="1" x14ac:dyDescent="0.2"/>
    <row r="2433" s="5" customFormat="1" x14ac:dyDescent="0.2"/>
    <row r="2434" s="5" customFormat="1" x14ac:dyDescent="0.2"/>
    <row r="2435" s="5" customFormat="1" x14ac:dyDescent="0.2"/>
    <row r="2436" s="5" customFormat="1" x14ac:dyDescent="0.2"/>
    <row r="2437" s="5" customFormat="1" x14ac:dyDescent="0.2"/>
    <row r="2438" s="5" customFormat="1" x14ac:dyDescent="0.2"/>
    <row r="2439" s="5" customFormat="1" x14ac:dyDescent="0.2"/>
    <row r="2440" s="5" customFormat="1" x14ac:dyDescent="0.2"/>
    <row r="2441" s="5" customFormat="1" x14ac:dyDescent="0.2"/>
    <row r="2442" s="5" customFormat="1" x14ac:dyDescent="0.2"/>
    <row r="2443" s="5" customFormat="1" x14ac:dyDescent="0.2"/>
    <row r="2444" s="5" customFormat="1" x14ac:dyDescent="0.2"/>
    <row r="2445" s="5" customFormat="1" x14ac:dyDescent="0.2"/>
    <row r="2446" s="5" customFormat="1" x14ac:dyDescent="0.2"/>
    <row r="2447" s="5" customFormat="1" x14ac:dyDescent="0.2"/>
    <row r="2448" s="5" customFormat="1" x14ac:dyDescent="0.2"/>
    <row r="2449" s="5" customFormat="1" x14ac:dyDescent="0.2"/>
    <row r="2450" s="5" customFormat="1" x14ac:dyDescent="0.2"/>
    <row r="2451" s="5" customFormat="1" x14ac:dyDescent="0.2"/>
    <row r="2452" s="5" customFormat="1" x14ac:dyDescent="0.2"/>
    <row r="2453" s="5" customFormat="1" x14ac:dyDescent="0.2"/>
    <row r="2454" s="5" customFormat="1" x14ac:dyDescent="0.2"/>
    <row r="2455" s="5" customFormat="1" x14ac:dyDescent="0.2"/>
    <row r="2456" s="5" customFormat="1" x14ac:dyDescent="0.2"/>
    <row r="2457" s="5" customFormat="1" x14ac:dyDescent="0.2"/>
    <row r="2458" s="5" customFormat="1" x14ac:dyDescent="0.2"/>
    <row r="2459" s="5" customFormat="1" x14ac:dyDescent="0.2"/>
    <row r="2460" s="5" customFormat="1" x14ac:dyDescent="0.2"/>
    <row r="2461" s="5" customFormat="1" x14ac:dyDescent="0.2"/>
    <row r="2462" s="5" customFormat="1" x14ac:dyDescent="0.2"/>
    <row r="2463" s="5" customFormat="1" x14ac:dyDescent="0.2"/>
    <row r="2464" s="5" customFormat="1" x14ac:dyDescent="0.2"/>
    <row r="2465" s="5" customFormat="1" x14ac:dyDescent="0.2"/>
    <row r="2466" s="5" customFormat="1" x14ac:dyDescent="0.2"/>
    <row r="2467" s="5" customFormat="1" x14ac:dyDescent="0.2"/>
    <row r="2468" s="5" customFormat="1" x14ac:dyDescent="0.2"/>
    <row r="2469" s="5" customFormat="1" x14ac:dyDescent="0.2"/>
    <row r="2470" s="5" customFormat="1" x14ac:dyDescent="0.2"/>
    <row r="2471" s="5" customFormat="1" x14ac:dyDescent="0.2"/>
    <row r="2472" s="5" customFormat="1" x14ac:dyDescent="0.2"/>
    <row r="2473" s="5" customFormat="1" x14ac:dyDescent="0.2"/>
    <row r="2474" s="5" customFormat="1" x14ac:dyDescent="0.2"/>
    <row r="2475" s="5" customFormat="1" x14ac:dyDescent="0.2"/>
    <row r="2476" s="5" customFormat="1" x14ac:dyDescent="0.2"/>
    <row r="2477" s="5" customFormat="1" x14ac:dyDescent="0.2"/>
    <row r="2478" s="5" customFormat="1" x14ac:dyDescent="0.2"/>
    <row r="2479" s="5" customFormat="1" x14ac:dyDescent="0.2"/>
    <row r="2480" s="5" customFormat="1" x14ac:dyDescent="0.2"/>
    <row r="2481" s="5" customFormat="1" x14ac:dyDescent="0.2"/>
    <row r="2482" s="5" customFormat="1" x14ac:dyDescent="0.2"/>
    <row r="2483" s="5" customFormat="1" x14ac:dyDescent="0.2"/>
    <row r="2484" s="5" customFormat="1" x14ac:dyDescent="0.2"/>
    <row r="2485" s="5" customFormat="1" x14ac:dyDescent="0.2"/>
    <row r="2486" s="5" customFormat="1" x14ac:dyDescent="0.2"/>
    <row r="2487" s="5" customFormat="1" x14ac:dyDescent="0.2"/>
    <row r="2488" s="5" customFormat="1" x14ac:dyDescent="0.2"/>
    <row r="2489" s="5" customFormat="1" x14ac:dyDescent="0.2"/>
    <row r="2490" s="5" customFormat="1" x14ac:dyDescent="0.2"/>
    <row r="2491" s="5" customFormat="1" x14ac:dyDescent="0.2"/>
    <row r="2492" s="5" customFormat="1" x14ac:dyDescent="0.2"/>
    <row r="2493" s="5" customFormat="1" x14ac:dyDescent="0.2"/>
    <row r="2494" s="5" customFormat="1" x14ac:dyDescent="0.2"/>
    <row r="2495" s="5" customFormat="1" x14ac:dyDescent="0.2"/>
    <row r="2496" s="5" customFormat="1" x14ac:dyDescent="0.2"/>
    <row r="2497" s="5" customFormat="1" x14ac:dyDescent="0.2"/>
    <row r="2498" s="5" customFormat="1" x14ac:dyDescent="0.2"/>
    <row r="2499" s="5" customFormat="1" x14ac:dyDescent="0.2"/>
    <row r="2500" s="5" customFormat="1" x14ac:dyDescent="0.2"/>
    <row r="2501" s="5" customFormat="1" x14ac:dyDescent="0.2"/>
    <row r="2502" s="5" customFormat="1" x14ac:dyDescent="0.2"/>
    <row r="2503" s="5" customFormat="1" x14ac:dyDescent="0.2"/>
    <row r="2504" s="5" customFormat="1" x14ac:dyDescent="0.2"/>
    <row r="2505" s="5" customFormat="1" x14ac:dyDescent="0.2"/>
    <row r="2506" s="5" customFormat="1" x14ac:dyDescent="0.2"/>
    <row r="2507" s="5" customFormat="1" x14ac:dyDescent="0.2"/>
    <row r="2508" s="5" customFormat="1" x14ac:dyDescent="0.2"/>
    <row r="2509" s="5" customFormat="1" x14ac:dyDescent="0.2"/>
    <row r="2510" s="5" customFormat="1" x14ac:dyDescent="0.2"/>
    <row r="2511" s="5" customFormat="1" x14ac:dyDescent="0.2"/>
    <row r="2512" s="5" customFormat="1" x14ac:dyDescent="0.2"/>
    <row r="2513" s="5" customFormat="1" x14ac:dyDescent="0.2"/>
    <row r="2514" s="5" customFormat="1" x14ac:dyDescent="0.2"/>
    <row r="2515" s="5" customFormat="1" x14ac:dyDescent="0.2"/>
    <row r="2516" s="5" customFormat="1" x14ac:dyDescent="0.2"/>
    <row r="2517" s="5" customFormat="1" x14ac:dyDescent="0.2"/>
    <row r="2518" s="5" customFormat="1" x14ac:dyDescent="0.2"/>
    <row r="2519" s="5" customFormat="1" x14ac:dyDescent="0.2"/>
    <row r="2520" s="5" customFormat="1" x14ac:dyDescent="0.2"/>
    <row r="2521" s="5" customFormat="1" x14ac:dyDescent="0.2"/>
    <row r="2522" s="5" customFormat="1" x14ac:dyDescent="0.2"/>
    <row r="2523" s="5" customFormat="1" x14ac:dyDescent="0.2"/>
    <row r="2524" s="5" customFormat="1" x14ac:dyDescent="0.2"/>
    <row r="2525" s="5" customFormat="1" x14ac:dyDescent="0.2"/>
    <row r="2526" s="5" customFormat="1" x14ac:dyDescent="0.2"/>
    <row r="2527" s="5" customFormat="1" x14ac:dyDescent="0.2"/>
    <row r="2528" s="5" customFormat="1" x14ac:dyDescent="0.2"/>
    <row r="2529" s="5" customFormat="1" x14ac:dyDescent="0.2"/>
    <row r="2530" s="5" customFormat="1" x14ac:dyDescent="0.2"/>
    <row r="2531" s="5" customFormat="1" x14ac:dyDescent="0.2"/>
    <row r="2532" s="5" customFormat="1" x14ac:dyDescent="0.2"/>
    <row r="2533" s="5" customFormat="1" x14ac:dyDescent="0.2"/>
    <row r="2534" s="5" customFormat="1" x14ac:dyDescent="0.2"/>
    <row r="2535" s="5" customFormat="1" x14ac:dyDescent="0.2"/>
    <row r="2536" s="5" customFormat="1" x14ac:dyDescent="0.2"/>
    <row r="2537" s="5" customFormat="1" x14ac:dyDescent="0.2"/>
    <row r="2538" s="5" customFormat="1" x14ac:dyDescent="0.2"/>
    <row r="2539" s="5" customFormat="1" x14ac:dyDescent="0.2"/>
    <row r="2540" s="5" customFormat="1" x14ac:dyDescent="0.2"/>
    <row r="2541" s="5" customFormat="1" x14ac:dyDescent="0.2"/>
    <row r="2542" s="5" customFormat="1" x14ac:dyDescent="0.2"/>
    <row r="2543" s="5" customFormat="1" x14ac:dyDescent="0.2"/>
    <row r="2544" s="5" customFormat="1" x14ac:dyDescent="0.2"/>
    <row r="2545" s="5" customFormat="1" x14ac:dyDescent="0.2"/>
    <row r="2546" s="5" customFormat="1" x14ac:dyDescent="0.2"/>
    <row r="2547" s="5" customFormat="1" x14ac:dyDescent="0.2"/>
    <row r="2548" s="5" customFormat="1" x14ac:dyDescent="0.2"/>
    <row r="2549" s="5" customFormat="1" x14ac:dyDescent="0.2"/>
    <row r="2550" s="5" customFormat="1" x14ac:dyDescent="0.2"/>
    <row r="2551" s="5" customFormat="1" x14ac:dyDescent="0.2"/>
    <row r="2552" s="5" customFormat="1" x14ac:dyDescent="0.2"/>
    <row r="2553" s="5" customFormat="1" x14ac:dyDescent="0.2"/>
    <row r="2554" s="5" customFormat="1" x14ac:dyDescent="0.2"/>
    <row r="2555" s="5" customFormat="1" x14ac:dyDescent="0.2"/>
    <row r="2556" s="5" customFormat="1" x14ac:dyDescent="0.2"/>
    <row r="2557" s="5" customFormat="1" x14ac:dyDescent="0.2"/>
    <row r="2558" s="5" customFormat="1" x14ac:dyDescent="0.2"/>
    <row r="2559" s="5" customFormat="1" x14ac:dyDescent="0.2"/>
    <row r="2560" s="5" customFormat="1" x14ac:dyDescent="0.2"/>
    <row r="2561" s="5" customFormat="1" x14ac:dyDescent="0.2"/>
    <row r="2562" s="5" customFormat="1" x14ac:dyDescent="0.2"/>
    <row r="2563" s="5" customFormat="1" x14ac:dyDescent="0.2"/>
    <row r="2564" s="5" customFormat="1" x14ac:dyDescent="0.2"/>
    <row r="2565" s="5" customFormat="1" x14ac:dyDescent="0.2"/>
    <row r="2566" s="5" customFormat="1" x14ac:dyDescent="0.2"/>
    <row r="2567" s="5" customFormat="1" x14ac:dyDescent="0.2"/>
    <row r="2568" s="5" customFormat="1" x14ac:dyDescent="0.2"/>
    <row r="2569" s="5" customFormat="1" x14ac:dyDescent="0.2"/>
    <row r="2570" s="5" customFormat="1" x14ac:dyDescent="0.2"/>
    <row r="2571" s="5" customFormat="1" x14ac:dyDescent="0.2"/>
    <row r="2572" s="5" customFormat="1" x14ac:dyDescent="0.2"/>
    <row r="2573" s="5" customFormat="1" x14ac:dyDescent="0.2"/>
    <row r="2574" s="5" customFormat="1" x14ac:dyDescent="0.2"/>
    <row r="2575" s="5" customFormat="1" x14ac:dyDescent="0.2"/>
    <row r="2576" s="5" customFormat="1" x14ac:dyDescent="0.2"/>
    <row r="2577" s="5" customFormat="1" x14ac:dyDescent="0.2"/>
    <row r="2578" s="5" customFormat="1" x14ac:dyDescent="0.2"/>
    <row r="2579" s="5" customFormat="1" x14ac:dyDescent="0.2"/>
    <row r="2580" s="5" customFormat="1" x14ac:dyDescent="0.2"/>
    <row r="2581" s="5" customFormat="1" x14ac:dyDescent="0.2"/>
    <row r="2582" s="5" customFormat="1" x14ac:dyDescent="0.2"/>
    <row r="2583" s="5" customFormat="1" x14ac:dyDescent="0.2"/>
    <row r="2584" s="5" customFormat="1" x14ac:dyDescent="0.2"/>
    <row r="2585" s="5" customFormat="1" x14ac:dyDescent="0.2"/>
    <row r="2586" s="5" customFormat="1" x14ac:dyDescent="0.2"/>
    <row r="2587" s="5" customFormat="1" x14ac:dyDescent="0.2"/>
    <row r="2588" s="5" customFormat="1" x14ac:dyDescent="0.2"/>
    <row r="2589" s="5" customFormat="1" x14ac:dyDescent="0.2"/>
    <row r="2590" s="5" customFormat="1" x14ac:dyDescent="0.2"/>
    <row r="2591" s="5" customFormat="1" x14ac:dyDescent="0.2"/>
    <row r="2592" s="5" customFormat="1" x14ac:dyDescent="0.2"/>
    <row r="2593" s="5" customFormat="1" x14ac:dyDescent="0.2"/>
    <row r="2594" s="5" customFormat="1" x14ac:dyDescent="0.2"/>
    <row r="2595" s="5" customFormat="1" x14ac:dyDescent="0.2"/>
    <row r="2596" s="5" customFormat="1" x14ac:dyDescent="0.2"/>
    <row r="2597" s="5" customFormat="1" x14ac:dyDescent="0.2"/>
    <row r="2598" s="5" customFormat="1" x14ac:dyDescent="0.2"/>
    <row r="2599" s="5" customFormat="1" x14ac:dyDescent="0.2"/>
    <row r="2600" s="5" customFormat="1" x14ac:dyDescent="0.2"/>
    <row r="2601" s="5" customFormat="1" x14ac:dyDescent="0.2"/>
    <row r="2602" s="5" customFormat="1" x14ac:dyDescent="0.2"/>
    <row r="2603" s="5" customFormat="1" x14ac:dyDescent="0.2"/>
    <row r="2604" s="5" customFormat="1" x14ac:dyDescent="0.2"/>
    <row r="2605" s="5" customFormat="1" x14ac:dyDescent="0.2"/>
    <row r="2606" s="5" customFormat="1" x14ac:dyDescent="0.2"/>
    <row r="2607" s="5" customFormat="1" x14ac:dyDescent="0.2"/>
    <row r="2608" s="5" customFormat="1" x14ac:dyDescent="0.2"/>
    <row r="2609" s="5" customFormat="1" x14ac:dyDescent="0.2"/>
    <row r="2610" s="5" customFormat="1" x14ac:dyDescent="0.2"/>
    <row r="2611" s="5" customFormat="1" x14ac:dyDescent="0.2"/>
    <row r="2612" s="5" customFormat="1" x14ac:dyDescent="0.2"/>
    <row r="2613" s="5" customFormat="1" x14ac:dyDescent="0.2"/>
    <row r="2614" s="5" customFormat="1" x14ac:dyDescent="0.2"/>
    <row r="2615" s="5" customFormat="1" x14ac:dyDescent="0.2"/>
    <row r="2616" s="5" customFormat="1" x14ac:dyDescent="0.2"/>
    <row r="2617" s="5" customFormat="1" x14ac:dyDescent="0.2"/>
    <row r="2618" s="5" customFormat="1" x14ac:dyDescent="0.2"/>
    <row r="2619" s="5" customFormat="1" x14ac:dyDescent="0.2"/>
    <row r="2620" s="5" customFormat="1" x14ac:dyDescent="0.2"/>
    <row r="2621" s="5" customFormat="1" x14ac:dyDescent="0.2"/>
    <row r="2622" s="5" customFormat="1" x14ac:dyDescent="0.2"/>
    <row r="2623" s="5" customFormat="1" x14ac:dyDescent="0.2"/>
    <row r="2624" s="5" customFormat="1" x14ac:dyDescent="0.2"/>
    <row r="2625" s="5" customFormat="1" x14ac:dyDescent="0.2"/>
    <row r="2626" s="5" customFormat="1" x14ac:dyDescent="0.2"/>
    <row r="2627" s="5" customFormat="1" x14ac:dyDescent="0.2"/>
    <row r="2628" s="5" customFormat="1" x14ac:dyDescent="0.2"/>
    <row r="2629" s="5" customFormat="1" x14ac:dyDescent="0.2"/>
    <row r="2630" s="5" customFormat="1" x14ac:dyDescent="0.2"/>
    <row r="2631" s="5" customFormat="1" x14ac:dyDescent="0.2"/>
    <row r="2632" s="5" customFormat="1" x14ac:dyDescent="0.2"/>
    <row r="2633" s="5" customFormat="1" x14ac:dyDescent="0.2"/>
    <row r="2634" s="5" customFormat="1" x14ac:dyDescent="0.2"/>
    <row r="2635" s="5" customFormat="1" x14ac:dyDescent="0.2"/>
    <row r="2636" s="5" customFormat="1" x14ac:dyDescent="0.2"/>
    <row r="2637" s="5" customFormat="1" x14ac:dyDescent="0.2"/>
    <row r="2638" s="5" customFormat="1" x14ac:dyDescent="0.2"/>
    <row r="2639" s="5" customFormat="1" x14ac:dyDescent="0.2"/>
    <row r="2640" s="5" customFormat="1" x14ac:dyDescent="0.2"/>
    <row r="2641" s="5" customFormat="1" x14ac:dyDescent="0.2"/>
    <row r="2642" s="5" customFormat="1" x14ac:dyDescent="0.2"/>
    <row r="2643" s="5" customFormat="1" x14ac:dyDescent="0.2"/>
    <row r="2644" s="5" customFormat="1" x14ac:dyDescent="0.2"/>
    <row r="2645" s="5" customFormat="1" x14ac:dyDescent="0.2"/>
    <row r="2646" s="5" customFormat="1" x14ac:dyDescent="0.2"/>
    <row r="2647" s="5" customFormat="1" x14ac:dyDescent="0.2"/>
    <row r="2648" s="5" customFormat="1" x14ac:dyDescent="0.2"/>
    <row r="2649" s="5" customFormat="1" x14ac:dyDescent="0.2"/>
    <row r="2650" s="5" customFormat="1" x14ac:dyDescent="0.2"/>
    <row r="2651" s="5" customFormat="1" x14ac:dyDescent="0.2"/>
    <row r="2652" s="5" customFormat="1" x14ac:dyDescent="0.2"/>
    <row r="2653" s="5" customFormat="1" x14ac:dyDescent="0.2"/>
    <row r="2654" s="5" customFormat="1" x14ac:dyDescent="0.2"/>
    <row r="2655" s="5" customFormat="1" x14ac:dyDescent="0.2"/>
    <row r="2656" s="5" customFormat="1" x14ac:dyDescent="0.2"/>
    <row r="2657" s="5" customFormat="1" x14ac:dyDescent="0.2"/>
    <row r="2658" s="5" customFormat="1" x14ac:dyDescent="0.2"/>
    <row r="2659" s="5" customFormat="1" x14ac:dyDescent="0.2"/>
    <row r="2660" s="5" customFormat="1" x14ac:dyDescent="0.2"/>
    <row r="2661" s="5" customFormat="1" x14ac:dyDescent="0.2"/>
    <row r="2662" s="5" customFormat="1" x14ac:dyDescent="0.2"/>
    <row r="2663" s="5" customFormat="1" x14ac:dyDescent="0.2"/>
    <row r="2664" s="5" customFormat="1" x14ac:dyDescent="0.2"/>
    <row r="2665" s="5" customFormat="1" x14ac:dyDescent="0.2"/>
    <row r="2666" s="5" customFormat="1" x14ac:dyDescent="0.2"/>
    <row r="2667" s="5" customFormat="1" x14ac:dyDescent="0.2"/>
    <row r="2668" s="5" customFormat="1" x14ac:dyDescent="0.2"/>
    <row r="2669" s="5" customFormat="1" x14ac:dyDescent="0.2"/>
    <row r="2670" s="5" customFormat="1" x14ac:dyDescent="0.2"/>
    <row r="2671" s="5" customFormat="1" x14ac:dyDescent="0.2"/>
    <row r="2672" s="5" customFormat="1" x14ac:dyDescent="0.2"/>
    <row r="2673" s="5" customFormat="1" x14ac:dyDescent="0.2"/>
    <row r="2674" s="5" customFormat="1" x14ac:dyDescent="0.2"/>
    <row r="2675" s="5" customFormat="1" x14ac:dyDescent="0.2"/>
    <row r="2676" s="5" customFormat="1" x14ac:dyDescent="0.2"/>
  </sheetData>
  <sheetProtection selectLockedCells="1"/>
  <mergeCells count="3">
    <mergeCell ref="B3:D3"/>
    <mergeCell ref="B1:D1"/>
    <mergeCell ref="B2:D2"/>
  </mergeCells>
  <phoneticPr fontId="4" type="noConversion"/>
  <dataValidations count="10">
    <dataValidation allowBlank="1" showInputMessage="1" showErrorMessage="1" errorTitle="Eroare format data" error="Eroare format data" sqref="C43:D43"/>
    <dataValidation type="whole" allowBlank="1" showInputMessage="1" showErrorMessage="1" errorTitle="Eroare format data" error="Eroare format data" sqref="C48:D49 C40:D40">
      <formula1>0</formula1>
      <formula2>1E+23</formula2>
    </dataValidation>
    <dataValidation type="whole" allowBlank="1" showInputMessage="1" showErrorMessage="1" errorTitle="Eroare format data" error="Eroare format data" sqref="C45:D46 C23:D23">
      <formula1>0</formula1>
      <formula2>1E+21</formula2>
    </dataValidation>
    <dataValidation type="whole" allowBlank="1" showInputMessage="1" showErrorMessage="1" errorTitle="Eroare format data" error="Eroare format data" sqref="C51:D53">
      <formula1>0</formula1>
      <formula2>1000000000000000000</formula2>
    </dataValidation>
    <dataValidation type="whole" allowBlank="1" showInputMessage="1" showErrorMessage="1" errorTitle="Eroare format data" error="Eroare format data" sqref="C42:D42">
      <formula1>0</formula1>
      <formula2>1E+22</formula2>
    </dataValidation>
    <dataValidation type="whole" allowBlank="1" showInputMessage="1" showErrorMessage="1" errorTitle="Eroare format data" error="Eroare format data" sqref="C34:D38">
      <formula1>0</formula1>
      <formula2>1E+24</formula2>
    </dataValidation>
    <dataValidation type="whole" allowBlank="1" showInputMessage="1" showErrorMessage="1" errorTitle="Eroare format data" error="Eroare format data" sqref="C25:D29">
      <formula1>0</formula1>
      <formula2>10000000000000000000</formula2>
    </dataValidation>
    <dataValidation type="whole" allowBlank="1" showInputMessage="1" showErrorMessage="1" errorTitle="Eroare format data" error="Eroare format data" sqref="C20:D21">
      <formula1>0</formula1>
      <formula2>1.11111111111111E+22</formula2>
    </dataValidation>
    <dataValidation type="whole" allowBlank="1" showInputMessage="1" showErrorMessage="1" errorTitle="Eroare format data" error="Eroare format data" sqref="C13:D17">
      <formula1>0</formula1>
      <formula2>1.11111111111111E+23</formula2>
    </dataValidation>
    <dataValidation type="whole" allowBlank="1" showInputMessage="1" showErrorMessage="1" errorTitle="Eroare format data" error="Eroare format data" sqref="C8:D9">
      <formula1>0</formula1>
      <formula2>1.11111111111111E+24</formula2>
    </dataValidation>
  </dataValidations>
  <hyperlinks>
    <hyperlink ref="A37" location="_ftn1" display="_ftn1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"/>
  <sheetViews>
    <sheetView topLeftCell="DQ1" workbookViewId="0">
      <selection activeCell="DY34" sqref="DY34"/>
    </sheetView>
  </sheetViews>
  <sheetFormatPr defaultRowHeight="12.75" x14ac:dyDescent="0.2"/>
  <cols>
    <col min="4" max="5" width="10" bestFit="1" customWidth="1"/>
    <col min="6" max="6" width="14.85546875" customWidth="1"/>
    <col min="7" max="7" width="10.140625" bestFit="1" customWidth="1"/>
    <col min="8" max="8" width="12.28515625" customWidth="1"/>
  </cols>
  <sheetData>
    <row r="1" spans="1:141" x14ac:dyDescent="0.2">
      <c r="A1" t="s">
        <v>31</v>
      </c>
      <c r="B1" t="s">
        <v>32</v>
      </c>
      <c r="C1" t="s">
        <v>33</v>
      </c>
      <c r="D1" t="s">
        <v>34</v>
      </c>
      <c r="E1" t="s">
        <v>35</v>
      </c>
      <c r="F1" t="s">
        <v>36</v>
      </c>
      <c r="G1" s="1" t="s">
        <v>37</v>
      </c>
      <c r="H1" t="s">
        <v>38</v>
      </c>
      <c r="I1" t="s">
        <v>39</v>
      </c>
      <c r="J1" t="s">
        <v>40</v>
      </c>
      <c r="K1" t="s">
        <v>41</v>
      </c>
      <c r="L1" t="s">
        <v>42</v>
      </c>
      <c r="M1" t="s">
        <v>43</v>
      </c>
      <c r="N1" t="s">
        <v>44</v>
      </c>
      <c r="O1" t="s">
        <v>45</v>
      </c>
      <c r="P1" t="s">
        <v>46</v>
      </c>
      <c r="Q1" t="s">
        <v>47</v>
      </c>
      <c r="R1" t="s">
        <v>48</v>
      </c>
      <c r="S1" t="s">
        <v>49</v>
      </c>
      <c r="T1" t="s">
        <v>50</v>
      </c>
      <c r="U1" t="s">
        <v>51</v>
      </c>
      <c r="V1" t="s">
        <v>52</v>
      </c>
      <c r="W1" t="s">
        <v>53</v>
      </c>
      <c r="X1" t="s">
        <v>54</v>
      </c>
      <c r="Y1" t="s">
        <v>55</v>
      </c>
      <c r="Z1" t="s">
        <v>56</v>
      </c>
      <c r="AA1" t="s">
        <v>57</v>
      </c>
      <c r="AB1" t="s">
        <v>58</v>
      </c>
      <c r="AC1" t="s">
        <v>59</v>
      </c>
      <c r="AD1" t="s">
        <v>60</v>
      </c>
      <c r="AE1" t="s">
        <v>61</v>
      </c>
      <c r="AF1" t="s">
        <v>62</v>
      </c>
      <c r="AG1" t="s">
        <v>63</v>
      </c>
      <c r="AH1" t="s">
        <v>64</v>
      </c>
      <c r="AI1" t="s">
        <v>65</v>
      </c>
      <c r="AJ1" t="s">
        <v>66</v>
      </c>
      <c r="AK1" t="s">
        <v>67</v>
      </c>
      <c r="AL1" t="s">
        <v>68</v>
      </c>
      <c r="AM1" t="s">
        <v>69</v>
      </c>
      <c r="AN1" t="s">
        <v>70</v>
      </c>
      <c r="AO1" t="s">
        <v>71</v>
      </c>
      <c r="AP1" t="s">
        <v>72</v>
      </c>
      <c r="AQ1" t="s">
        <v>73</v>
      </c>
      <c r="AR1" t="s">
        <v>74</v>
      </c>
      <c r="AS1" t="s">
        <v>75</v>
      </c>
      <c r="AT1" t="s">
        <v>76</v>
      </c>
      <c r="AU1" t="s">
        <v>77</v>
      </c>
      <c r="AV1" t="s">
        <v>78</v>
      </c>
      <c r="AW1" t="s">
        <v>79</v>
      </c>
      <c r="AX1" t="s">
        <v>80</v>
      </c>
      <c r="AY1" t="s">
        <v>81</v>
      </c>
      <c r="AZ1" t="s">
        <v>82</v>
      </c>
      <c r="BA1" t="s">
        <v>83</v>
      </c>
      <c r="BB1" t="s">
        <v>84</v>
      </c>
      <c r="BC1" t="s">
        <v>85</v>
      </c>
      <c r="BD1" t="s">
        <v>86</v>
      </c>
      <c r="BE1" t="s">
        <v>87</v>
      </c>
      <c r="BF1" t="s">
        <v>88</v>
      </c>
      <c r="BG1" t="s">
        <v>89</v>
      </c>
      <c r="BH1" t="s">
        <v>90</v>
      </c>
      <c r="BI1" t="s">
        <v>91</v>
      </c>
      <c r="BJ1" t="s">
        <v>92</v>
      </c>
      <c r="BK1" t="s">
        <v>93</v>
      </c>
      <c r="BL1" t="s">
        <v>94</v>
      </c>
      <c r="BM1" t="s">
        <v>95</v>
      </c>
      <c r="BN1" t="s">
        <v>96</v>
      </c>
      <c r="BO1" t="s">
        <v>97</v>
      </c>
      <c r="BP1" t="s">
        <v>98</v>
      </c>
      <c r="BQ1" t="s">
        <v>99</v>
      </c>
      <c r="BR1" t="s">
        <v>100</v>
      </c>
      <c r="BS1" t="s">
        <v>101</v>
      </c>
      <c r="BT1" t="s">
        <v>102</v>
      </c>
      <c r="BU1" t="s">
        <v>103</v>
      </c>
      <c r="BV1" t="s">
        <v>104</v>
      </c>
      <c r="BW1" t="s">
        <v>105</v>
      </c>
      <c r="BX1" t="s">
        <v>106</v>
      </c>
      <c r="BY1" t="s">
        <v>107</v>
      </c>
      <c r="BZ1" t="s">
        <v>108</v>
      </c>
      <c r="CA1" t="s">
        <v>109</v>
      </c>
      <c r="CB1" t="s">
        <v>110</v>
      </c>
      <c r="CC1" t="s">
        <v>111</v>
      </c>
      <c r="CD1" t="s">
        <v>112</v>
      </c>
      <c r="CE1" t="s">
        <v>113</v>
      </c>
      <c r="CF1" t="s">
        <v>114</v>
      </c>
      <c r="CG1" t="s">
        <v>115</v>
      </c>
      <c r="CH1" t="s">
        <v>116</v>
      </c>
      <c r="CI1" t="s">
        <v>117</v>
      </c>
      <c r="CJ1" t="s">
        <v>118</v>
      </c>
      <c r="CK1" t="s">
        <v>119</v>
      </c>
      <c r="CL1" t="s">
        <v>120</v>
      </c>
      <c r="CM1" t="s">
        <v>121</v>
      </c>
      <c r="CN1" t="s">
        <v>122</v>
      </c>
      <c r="CO1" t="s">
        <v>123</v>
      </c>
      <c r="CP1" t="s">
        <v>124</v>
      </c>
      <c r="CQ1" t="s">
        <v>125</v>
      </c>
      <c r="CR1" t="s">
        <v>126</v>
      </c>
      <c r="CS1" t="s">
        <v>127</v>
      </c>
      <c r="CT1" t="s">
        <v>128</v>
      </c>
      <c r="CU1" t="s">
        <v>129</v>
      </c>
      <c r="CV1" t="s">
        <v>130</v>
      </c>
      <c r="CW1" t="s">
        <v>131</v>
      </c>
      <c r="CX1" t="s">
        <v>132</v>
      </c>
      <c r="CY1" t="s">
        <v>133</v>
      </c>
      <c r="CZ1" t="s">
        <v>134</v>
      </c>
      <c r="DA1" t="s">
        <v>135</v>
      </c>
      <c r="DB1" t="s">
        <v>136</v>
      </c>
      <c r="DC1" t="s">
        <v>137</v>
      </c>
      <c r="DD1" t="s">
        <v>138</v>
      </c>
      <c r="DE1" t="s">
        <v>139</v>
      </c>
      <c r="DF1" t="s">
        <v>140</v>
      </c>
      <c r="DG1" t="s">
        <v>141</v>
      </c>
      <c r="DH1" t="s">
        <v>142</v>
      </c>
      <c r="DI1" t="s">
        <v>143</v>
      </c>
      <c r="DJ1" t="s">
        <v>144</v>
      </c>
      <c r="DK1" t="s">
        <v>145</v>
      </c>
      <c r="DL1" t="s">
        <v>146</v>
      </c>
      <c r="DM1" t="s">
        <v>147</v>
      </c>
      <c r="DN1" t="s">
        <v>148</v>
      </c>
      <c r="DO1" t="s">
        <v>149</v>
      </c>
      <c r="DP1" t="s">
        <v>150</v>
      </c>
      <c r="DQ1" t="s">
        <v>151</v>
      </c>
      <c r="DR1" t="s">
        <v>152</v>
      </c>
      <c r="DS1" t="s">
        <v>153</v>
      </c>
      <c r="DT1" t="s">
        <v>154</v>
      </c>
      <c r="DU1" t="s">
        <v>155</v>
      </c>
      <c r="DV1" t="s">
        <v>156</v>
      </c>
      <c r="DW1" t="s">
        <v>157</v>
      </c>
      <c r="DX1" t="s">
        <v>158</v>
      </c>
      <c r="DY1" t="s">
        <v>159</v>
      </c>
      <c r="DZ1" t="s">
        <v>160</v>
      </c>
      <c r="EA1" t="s">
        <v>161</v>
      </c>
      <c r="EB1" t="s">
        <v>162</v>
      </c>
      <c r="EC1" t="s">
        <v>163</v>
      </c>
      <c r="ED1" t="s">
        <v>164</v>
      </c>
      <c r="EE1" t="s">
        <v>165</v>
      </c>
      <c r="EF1" t="s">
        <v>166</v>
      </c>
      <c r="EG1" t="s">
        <v>167</v>
      </c>
      <c r="EH1" t="s">
        <v>168</v>
      </c>
      <c r="EI1" t="s">
        <v>169</v>
      </c>
      <c r="EJ1" t="s">
        <v>170</v>
      </c>
      <c r="EK1" t="s">
        <v>171</v>
      </c>
    </row>
    <row r="2" spans="1:141" x14ac:dyDescent="0.2">
      <c r="A2" s="2" t="str">
        <f>'FPAP VITAL'!B1</f>
        <v>FPAP VITAL</v>
      </c>
      <c r="B2" s="2" t="str">
        <f>'FPAP VITAL'!B1</f>
        <v>FPAP VITAL</v>
      </c>
      <c r="C2" s="2" t="e">
        <f>'FPAP VITAL'!#REF!</f>
        <v>#REF!</v>
      </c>
      <c r="D2" s="2" t="str">
        <f>'FPAP VITAL'!B2</f>
        <v>AEGON PENSII - Societate de Administrare a Fondurilor de Pensii Private S.A</v>
      </c>
      <c r="E2" s="2" t="e">
        <f>'FPAP VITAL'!#REF!</f>
        <v>#REF!</v>
      </c>
      <c r="F2" s="2" t="e">
        <f>'FPAP VITAL'!#REF!</f>
        <v>#REF!</v>
      </c>
      <c r="G2" s="1" t="str">
        <f>'FPAP VITAL'!B3</f>
        <v>Bilant la data de 31.12.2020</v>
      </c>
      <c r="H2" s="3">
        <f>'FPAP VITAL'!C8</f>
        <v>1304649226</v>
      </c>
      <c r="I2" s="3">
        <f>'FPAP VITAL'!D8</f>
        <v>1474953380</v>
      </c>
      <c r="J2" s="3">
        <f>'FPAP VITAL'!C9</f>
        <v>4496414491</v>
      </c>
      <c r="K2" s="3">
        <f>'FPAP VITAL'!D9</f>
        <v>5837361630</v>
      </c>
      <c r="L2" s="3">
        <f>'FPAP VITAL'!C10</f>
        <v>5801063717</v>
      </c>
      <c r="M2" s="3">
        <f>'FPAP VITAL'!D10</f>
        <v>7312315010</v>
      </c>
      <c r="N2" s="3">
        <f>'FPAP VITAL'!C13</f>
        <v>0</v>
      </c>
      <c r="O2" s="3">
        <f>'FPAP VITAL'!D13</f>
        <v>0</v>
      </c>
      <c r="P2" s="3">
        <f>'FPAP VITAL'!C14</f>
        <v>0</v>
      </c>
      <c r="Q2" s="3">
        <f>'FPAP VITAL'!D14</f>
        <v>0</v>
      </c>
      <c r="R2" s="3">
        <f>'FPAP VITAL'!C15</f>
        <v>0</v>
      </c>
      <c r="S2" s="3">
        <f>'FPAP VITAL'!D15</f>
        <v>0</v>
      </c>
      <c r="T2" s="3">
        <f>'FPAP VITAL'!C16</f>
        <v>0</v>
      </c>
      <c r="U2" s="3">
        <f>'FPAP VITAL'!D16</f>
        <v>0</v>
      </c>
      <c r="V2" s="3">
        <f>'FPAP VITAL'!C17</f>
        <v>2552859</v>
      </c>
      <c r="W2" s="3">
        <f>'FPAP VITAL'!D17</f>
        <v>3282657</v>
      </c>
      <c r="X2" s="3">
        <f>'FPAP VITAL'!C18</f>
        <v>2552859</v>
      </c>
      <c r="Y2" s="3">
        <f>'FPAP VITAL'!D18</f>
        <v>3282657</v>
      </c>
      <c r="Z2" s="3">
        <f>'FPAP VITAL'!C20</f>
        <v>306082022</v>
      </c>
      <c r="AA2" s="3">
        <f>'FPAP VITAL'!D20</f>
        <v>160417869</v>
      </c>
      <c r="AB2" s="3">
        <f>'FPAP VITAL'!C21</f>
        <v>8325913</v>
      </c>
      <c r="AC2" s="3">
        <f>'FPAP VITAL'!D21</f>
        <v>26735187</v>
      </c>
      <c r="AD2" s="3">
        <f>'FPAP VITAL'!C22</f>
        <v>316960794</v>
      </c>
      <c r="AE2" s="3">
        <f>'FPAP VITAL'!D22</f>
        <v>190435713</v>
      </c>
      <c r="AF2" s="3">
        <f>'FPAP VITAL'!C23</f>
        <v>0</v>
      </c>
      <c r="AG2" s="3">
        <f>'FPAP VITAL'!D23</f>
        <v>0</v>
      </c>
      <c r="AH2" s="3">
        <f>'FPAP VITAL'!C25</f>
        <v>0</v>
      </c>
      <c r="AI2" s="3">
        <f>'FPAP VITAL'!D25</f>
        <v>0</v>
      </c>
      <c r="AJ2" s="3">
        <f>'FPAP VITAL'!C26</f>
        <v>3044013</v>
      </c>
      <c r="AK2" s="3">
        <f>'FPAP VITAL'!D26</f>
        <v>3718034</v>
      </c>
      <c r="AL2" s="3">
        <f>'FPAP VITAL'!C27</f>
        <v>0</v>
      </c>
      <c r="AM2" s="3">
        <f>'FPAP VITAL'!D27</f>
        <v>0</v>
      </c>
      <c r="AN2" s="3">
        <f>'FPAP VITAL'!C28</f>
        <v>254542</v>
      </c>
      <c r="AO2" s="3">
        <f>'FPAP VITAL'!D28</f>
        <v>934371</v>
      </c>
      <c r="AP2" s="3">
        <f>'FPAP VITAL'!C29</f>
        <v>9105</v>
      </c>
      <c r="AQ2" s="3">
        <f>'FPAP VITAL'!D29</f>
        <v>0</v>
      </c>
      <c r="AR2" s="3">
        <f>'FPAP VITAL'!C30</f>
        <v>3307660</v>
      </c>
      <c r="AS2" s="3">
        <f>'FPAP VITAL'!D30</f>
        <v>4652405</v>
      </c>
      <c r="AT2" s="3">
        <f>'FPAP VITAL'!C31</f>
        <v>311100275</v>
      </c>
      <c r="AU2" s="3">
        <f>'FPAP VITAL'!D31</f>
        <v>182500651</v>
      </c>
      <c r="AV2" s="3">
        <f>'FPAP VITAL'!C32</f>
        <v>6112163992</v>
      </c>
      <c r="AW2" s="3">
        <f>'FPAP VITAL'!D32</f>
        <v>7494815661</v>
      </c>
      <c r="AX2" s="3">
        <f>'FPAP VITAL'!C34</f>
        <v>0</v>
      </c>
      <c r="AY2" s="3">
        <f>'FPAP VITAL'!D34</f>
        <v>0</v>
      </c>
      <c r="AZ2" s="3">
        <f>'FPAP VITAL'!C35</f>
        <v>0</v>
      </c>
      <c r="BA2" s="3">
        <f>'FPAP VITAL'!D35</f>
        <v>0</v>
      </c>
      <c r="BB2" s="3">
        <f>'FPAP VITAL'!C36</f>
        <v>0</v>
      </c>
      <c r="BC2" s="3">
        <f>'FPAP VITAL'!D36</f>
        <v>0</v>
      </c>
      <c r="BD2" s="3">
        <f>'FPAP VITAL'!C37</f>
        <v>0</v>
      </c>
      <c r="BE2" s="3">
        <f>'FPAP VITAL'!D37</f>
        <v>68005</v>
      </c>
      <c r="BF2" s="3">
        <f>'FPAP VITAL'!C38</f>
        <v>0</v>
      </c>
      <c r="BG2" s="3">
        <f>'FPAP VITAL'!D38</f>
        <v>0</v>
      </c>
      <c r="BH2" s="3">
        <f>'FPAP VITAL'!C39</f>
        <v>0</v>
      </c>
      <c r="BI2" s="3">
        <f>'FPAP VITAL'!D39</f>
        <v>68005</v>
      </c>
      <c r="BJ2" s="3">
        <f>'FPAP VITAL'!C40</f>
        <v>2552859</v>
      </c>
      <c r="BK2" s="3">
        <f>'FPAP VITAL'!D40</f>
        <v>3282657</v>
      </c>
      <c r="BL2" s="3">
        <f>'FPAP VITAL'!C42</f>
        <v>4982627845</v>
      </c>
      <c r="BM2" s="3">
        <f>'FPAP VITAL'!D42</f>
        <v>5904077775</v>
      </c>
      <c r="BN2" s="3" t="e">
        <f>'FPAP VITAL'!#REF!</f>
        <v>#REF!</v>
      </c>
      <c r="BO2" s="3" t="e">
        <f>'FPAP VITAL'!#REF!</f>
        <v>#REF!</v>
      </c>
      <c r="BP2" s="3">
        <f>'FPAP VITAL'!C43</f>
        <v>0</v>
      </c>
      <c r="BQ2" s="3">
        <f>'FPAP VITAL'!D43</f>
        <v>0</v>
      </c>
      <c r="BR2" s="3">
        <f>'FPAP VITAL'!C45</f>
        <v>484919320</v>
      </c>
      <c r="BS2" s="3">
        <f>'FPAP VITAL'!D45</f>
        <v>1129536147</v>
      </c>
      <c r="BT2" s="3">
        <f>'FPAP VITAL'!C46</f>
        <v>0</v>
      </c>
      <c r="BU2" s="3">
        <f>'FPAP VITAL'!D46</f>
        <v>0</v>
      </c>
      <c r="BV2" s="3">
        <f>'FPAP VITAL'!C48</f>
        <v>0</v>
      </c>
      <c r="BW2" s="3">
        <f>'FPAP VITAL'!D48</f>
        <v>0</v>
      </c>
      <c r="BX2" s="3">
        <f>'FPAP VITAL'!C49</f>
        <v>0</v>
      </c>
      <c r="BY2" s="3">
        <f>'FPAP VITAL'!D49</f>
        <v>0</v>
      </c>
      <c r="BZ2" s="3">
        <f>'FPAP VITAL'!C51</f>
        <v>644616827</v>
      </c>
      <c r="CA2" s="3">
        <f>'FPAP VITAL'!D51</f>
        <v>461133734</v>
      </c>
      <c r="CB2" s="3">
        <f>'FPAP VITAL'!C52</f>
        <v>0</v>
      </c>
      <c r="CC2" s="3">
        <f>'FPAP VITAL'!D52</f>
        <v>0</v>
      </c>
      <c r="CD2" s="3">
        <f>'FPAP VITAL'!C53</f>
        <v>0</v>
      </c>
      <c r="CE2" s="3">
        <f>'FPAP VITAL'!D53</f>
        <v>0</v>
      </c>
      <c r="CF2" s="3">
        <f>'FPAP VITAL'!C54</f>
        <v>6112163992</v>
      </c>
      <c r="CG2" s="3">
        <f>'FPAP VITAL'!D54</f>
        <v>7494747656</v>
      </c>
      <c r="CH2" t="e">
        <f>#REF!</f>
        <v>#REF!</v>
      </c>
      <c r="CI2" t="e">
        <f>#REF!</f>
        <v>#REF!</v>
      </c>
      <c r="CJ2" t="e">
        <f>#REF!</f>
        <v>#REF!</v>
      </c>
      <c r="CK2" t="e">
        <f>#REF!</f>
        <v>#REF!</v>
      </c>
      <c r="CL2" t="e">
        <f>#REF!</f>
        <v>#REF!</v>
      </c>
      <c r="CM2" t="e">
        <f>#REF!</f>
        <v>#REF!</v>
      </c>
      <c r="CN2" t="e">
        <f>#REF!</f>
        <v>#REF!</v>
      </c>
      <c r="CO2" t="e">
        <f>#REF!</f>
        <v>#REF!</v>
      </c>
      <c r="CP2" t="e">
        <f>#REF!</f>
        <v>#REF!</v>
      </c>
      <c r="CQ2" t="e">
        <f>#REF!</f>
        <v>#REF!</v>
      </c>
      <c r="CR2" t="e">
        <f>#REF!</f>
        <v>#REF!</v>
      </c>
      <c r="CS2" t="e">
        <f>#REF!</f>
        <v>#REF!</v>
      </c>
      <c r="CT2" t="e">
        <f>#REF!</f>
        <v>#REF!</v>
      </c>
      <c r="CU2" t="e">
        <f>#REF!</f>
        <v>#REF!</v>
      </c>
      <c r="CV2" t="e">
        <f>#REF!</f>
        <v>#REF!</v>
      </c>
      <c r="CW2" t="e">
        <f>#REF!</f>
        <v>#REF!</v>
      </c>
      <c r="CX2" t="e">
        <f>#REF!</f>
        <v>#REF!</v>
      </c>
      <c r="CY2" t="e">
        <f>#REF!</f>
        <v>#REF!</v>
      </c>
      <c r="CZ2" t="e">
        <f>#REF!</f>
        <v>#REF!</v>
      </c>
      <c r="DA2" t="e">
        <f>#REF!</f>
        <v>#REF!</v>
      </c>
      <c r="DB2" t="e">
        <f>#REF!</f>
        <v>#REF!</v>
      </c>
      <c r="DC2" t="e">
        <f>#REF!</f>
        <v>#REF!</v>
      </c>
      <c r="DD2" t="e">
        <f>#REF!</f>
        <v>#REF!</v>
      </c>
      <c r="DE2" t="e">
        <f>#REF!</f>
        <v>#REF!</v>
      </c>
      <c r="DF2" t="e">
        <f>#REF!</f>
        <v>#REF!</v>
      </c>
      <c r="DG2" t="e">
        <f>#REF!</f>
        <v>#REF!</v>
      </c>
      <c r="DH2" t="e">
        <f>#REF!</f>
        <v>#REF!</v>
      </c>
      <c r="DI2" t="e">
        <f>#REF!</f>
        <v>#REF!</v>
      </c>
      <c r="DJ2" t="e">
        <f>#REF!</f>
        <v>#REF!</v>
      </c>
      <c r="DK2" t="e">
        <f>#REF!</f>
        <v>#REF!</v>
      </c>
      <c r="DL2" t="e">
        <f>#REF!</f>
        <v>#REF!</v>
      </c>
      <c r="DM2" t="e">
        <f>#REF!</f>
        <v>#REF!</v>
      </c>
      <c r="DN2" t="e">
        <f>#REF!</f>
        <v>#REF!</v>
      </c>
      <c r="DO2" t="e">
        <f>#REF!</f>
        <v>#REF!</v>
      </c>
      <c r="DP2" t="e">
        <f>#REF!</f>
        <v>#REF!</v>
      </c>
      <c r="DQ2" t="e">
        <f>#REF!</f>
        <v>#REF!</v>
      </c>
      <c r="DR2" t="e">
        <f>#REF!</f>
        <v>#REF!</v>
      </c>
      <c r="DS2" t="e">
        <f>#REF!</f>
        <v>#REF!</v>
      </c>
      <c r="DT2" t="e">
        <f>#REF!</f>
        <v>#REF!</v>
      </c>
      <c r="DU2" t="e">
        <f>#REF!</f>
        <v>#REF!</v>
      </c>
      <c r="DV2" t="e">
        <f>#REF!</f>
        <v>#REF!</v>
      </c>
      <c r="DW2" t="e">
        <f>#REF!</f>
        <v>#REF!</v>
      </c>
      <c r="DX2" t="e">
        <f>#REF!</f>
        <v>#REF!</v>
      </c>
      <c r="DY2" t="e">
        <f>#REF!</f>
        <v>#REF!</v>
      </c>
      <c r="DZ2" t="e">
        <f>#REF!</f>
        <v>#REF!</v>
      </c>
      <c r="EA2" t="e">
        <f>#REF!</f>
        <v>#REF!</v>
      </c>
      <c r="EB2" t="e">
        <f>#REF!</f>
        <v>#REF!</v>
      </c>
      <c r="EC2" t="e">
        <f>#REF!</f>
        <v>#REF!</v>
      </c>
      <c r="ED2" t="e">
        <f>#REF!</f>
        <v>#REF!</v>
      </c>
      <c r="EE2" t="e">
        <f>#REF!</f>
        <v>#REF!</v>
      </c>
      <c r="EF2" t="e">
        <f>#REF!</f>
        <v>#REF!</v>
      </c>
      <c r="EG2" t="e">
        <f>#REF!</f>
        <v>#REF!</v>
      </c>
      <c r="EH2" t="e">
        <f>#REF!</f>
        <v>#REF!</v>
      </c>
      <c r="EI2" t="e">
        <f>#REF!</f>
        <v>#REF!</v>
      </c>
      <c r="EJ2" t="e">
        <f>#REF!</f>
        <v>#REF!</v>
      </c>
      <c r="EK2" t="e">
        <f>#REF!</f>
        <v>#REF!</v>
      </c>
    </row>
  </sheetData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FPAP ARIPI</vt:lpstr>
      <vt:lpstr>FPAP AZT VIITORUL TAU</vt:lpstr>
      <vt:lpstr>FPAP BCR</vt:lpstr>
      <vt:lpstr>FPAP BRD</vt:lpstr>
      <vt:lpstr>FPAP METLIFE</vt:lpstr>
      <vt:lpstr>FPAP NN</vt:lpstr>
      <vt:lpstr>FPAP VITAL</vt:lpstr>
      <vt:lpstr>CF</vt:lpstr>
      <vt:lpstr>'FPAP ARIPI'!Print_Area</vt:lpstr>
      <vt:lpstr>'FPAP AZT VIITORUL TAU'!Print_Area</vt:lpstr>
      <vt:lpstr>'FPAP BCR'!Print_Area</vt:lpstr>
      <vt:lpstr>'FPAP BRD'!Print_Area</vt:lpstr>
      <vt:lpstr>'FPAP METLIFE'!Print_Area</vt:lpstr>
      <vt:lpstr>'FPAP NN'!Print_Area</vt:lpstr>
      <vt:lpstr>'FPAP VITAL'!Print_Area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SITUATII-FINANCIARE-31122009_fonduri</dc:title>
  <dc:subject>SITUATII-FINANCIARE-31122009_fonduri</dc:subject>
  <dc:creator>Directia Reglementare</dc:creator>
  <cp:keywords>SITUATII-FINANCIARE-31122009_fonduri</cp:keywords>
  <dc:description>SITUATII-FINANCIARE-31122009_fonduri, fonduri de pensii private</dc:description>
  <cp:lastModifiedBy>cristina.ilinca</cp:lastModifiedBy>
  <cp:lastPrinted>2019-04-12T12:29:20Z</cp:lastPrinted>
  <dcterms:created xsi:type="dcterms:W3CDTF">1996-10-14T23:33:28Z</dcterms:created>
  <dcterms:modified xsi:type="dcterms:W3CDTF">2021-08-25T07:08:01Z</dcterms:modified>
  <cp:category>SITUATII-FINANCIARE-31122009_fonduri</cp:category>
</cp:coreProperties>
</file>