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\Desktop\Sit. fin dec.2020\"/>
    </mc:Choice>
  </mc:AlternateContent>
  <bookViews>
    <workbookView xWindow="0" yWindow="420" windowWidth="11850" windowHeight="12180" tabRatio="908"/>
  </bookViews>
  <sheets>
    <sheet name="FPAP AZT VIITORUL TAU" sheetId="4" r:id="rId1"/>
    <sheet name="FPAP BCR" sheetId="5" r:id="rId2"/>
    <sheet name="FPAP BRD" sheetId="6" r:id="rId3"/>
    <sheet name="FPAP ARIPI" sheetId="7" r:id="rId4"/>
    <sheet name="FPAP METROPOLITAN" sheetId="8" r:id="rId5"/>
    <sheet name="FPAP NN" sheetId="9" r:id="rId6"/>
    <sheet name="FPAP VITAL" sheetId="2" r:id="rId7"/>
    <sheet name="CF" sheetId="3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3" hidden="1">'FPAP ARIPI'!#REF!</definedName>
    <definedName name="_xlnm._FilterDatabase" localSheetId="0" hidden="1">'FPAP AZT VIITORUL TAU'!#REF!</definedName>
    <definedName name="_xlnm._FilterDatabase" localSheetId="1" hidden="1">'FPAP BCR'!#REF!</definedName>
    <definedName name="_xlnm._FilterDatabase" localSheetId="2" hidden="1">'FPAP BRD'!#REF!</definedName>
    <definedName name="_xlnm._FilterDatabase" localSheetId="4" hidden="1">'FPAP METROPOLITAN'!#REF!</definedName>
    <definedName name="_xlnm._FilterDatabase" localSheetId="5" hidden="1">'FPAP NN'!#REF!</definedName>
    <definedName name="_xlnm._FilterDatabase" localSheetId="6" hidden="1">'FPAP VITAL'!#REF!</definedName>
    <definedName name="ACTIV_TOTAL" localSheetId="3">#REF!</definedName>
    <definedName name="ACTIV_TOTAL" localSheetId="0">#REF!</definedName>
    <definedName name="ACTIV_TOTAL" localSheetId="1">#REF!</definedName>
    <definedName name="ACTIV_TOTAL" localSheetId="2">#REF!</definedName>
    <definedName name="ACTIV_TOTAL" localSheetId="4">#REF!</definedName>
    <definedName name="ACTIV_TOTAL" localSheetId="5">#REF!</definedName>
    <definedName name="ACTIV_TOTAL">#REF!</definedName>
    <definedName name="allampapirok" localSheetId="3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4">#REF!</definedName>
    <definedName name="allampapirok" localSheetId="5">#REF!</definedName>
    <definedName name="allampapirok">#REF!</definedName>
    <definedName name="belepes" localSheetId="3">#REF!</definedName>
    <definedName name="belepes" localSheetId="0">#REF!</definedName>
    <definedName name="belepes" localSheetId="1">#REF!</definedName>
    <definedName name="belepes" localSheetId="2">#REF!</definedName>
    <definedName name="belepes" localSheetId="4">#REF!</definedName>
    <definedName name="belepes" localSheetId="5">#REF!</definedName>
    <definedName name="belepes">#REF!</definedName>
    <definedName name="bgfdxbv" localSheetId="3">#REF!</definedName>
    <definedName name="bgfdxbv" localSheetId="0">#REF!</definedName>
    <definedName name="bgfdxbv" localSheetId="1">#REF!</definedName>
    <definedName name="bgfdxbv" localSheetId="2">#REF!</definedName>
    <definedName name="bgfdxbv" localSheetId="4">#REF!</definedName>
    <definedName name="bgfdxbv" localSheetId="5">#REF!</definedName>
    <definedName name="bgfdxbv">#REF!</definedName>
    <definedName name="ClasificareCSSPPLabel" localSheetId="3">[1]Template!#REF!</definedName>
    <definedName name="ClasificareCSSPPLabel" localSheetId="0">[1]Template!#REF!</definedName>
    <definedName name="ClasificareCSSPPLabel" localSheetId="1">[1]Template!#REF!</definedName>
    <definedName name="ClasificareCSSPPLabel" localSheetId="2">[1]Template!#REF!</definedName>
    <definedName name="ClasificareCSSPPLabel" localSheetId="4">[1]Template!#REF!</definedName>
    <definedName name="ClasificareCSSPPLabel" localSheetId="5">[1]Template!#REF!</definedName>
    <definedName name="ClasificareCSSPPLabel">[1]Template!#REF!</definedName>
    <definedName name="connectstr" localSheetId="3">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4">#REF!</definedName>
    <definedName name="connectstr" localSheetId="5">#REF!</definedName>
    <definedName name="connectstr">#REF!</definedName>
    <definedName name="EmptyHeader" localSheetId="3">[1]Template!#REF!</definedName>
    <definedName name="EmptyHeader" localSheetId="0">[1]Template!#REF!</definedName>
    <definedName name="EmptyHeader" localSheetId="1">[1]Template!#REF!</definedName>
    <definedName name="EmptyHeader" localSheetId="2">[1]Template!#REF!</definedName>
    <definedName name="EmptyHeader" localSheetId="4">[1]Template!#REF!</definedName>
    <definedName name="EmptyHeader" localSheetId="5">[1]Template!#REF!</definedName>
    <definedName name="EmptyHeader">[1]Template!#REF!</definedName>
    <definedName name="Excel_BuiltIn__FilterDatabase_1" localSheetId="3">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4">#REF!</definedName>
    <definedName name="Excel_BuiltIn__FilterDatabase_1" localSheetId="5">#REF!</definedName>
    <definedName name="Excel_BuiltIn__FilterDatabase_1">#REF!</definedName>
    <definedName name="fdas" localSheetId="3">#REF!</definedName>
    <definedName name="fdas" localSheetId="0">#REF!</definedName>
    <definedName name="fdas" localSheetId="1">#REF!</definedName>
    <definedName name="fdas" localSheetId="2">#REF!</definedName>
    <definedName name="fdas" localSheetId="4">#REF!</definedName>
    <definedName name="fdas" localSheetId="5">#REF!</definedName>
    <definedName name="fdas">#REF!</definedName>
    <definedName name="gfxgfxbfx" localSheetId="3">#REF!</definedName>
    <definedName name="gfxgfxbfx" localSheetId="0">#REF!</definedName>
    <definedName name="gfxgfxbfx" localSheetId="1">#REF!</definedName>
    <definedName name="gfxgfxbfx" localSheetId="2">#REF!</definedName>
    <definedName name="gfxgfxbfx" localSheetId="4">#REF!</definedName>
    <definedName name="gfxgfxbfx" localSheetId="5">#REF!</definedName>
    <definedName name="gfxgfxbfx">#REF!</definedName>
    <definedName name="Header_CrestereZilnica" localSheetId="3">[1]Template!#REF!</definedName>
    <definedName name="Header_CrestereZilnica" localSheetId="0">[1]Template!#REF!</definedName>
    <definedName name="Header_CrestereZilnica" localSheetId="1">[1]Template!#REF!</definedName>
    <definedName name="Header_CrestereZilnica" localSheetId="2">[1]Template!#REF!</definedName>
    <definedName name="Header_CrestereZilnica" localSheetId="4">[1]Template!#REF!</definedName>
    <definedName name="Header_CrestereZilnica" localSheetId="5">[1]Template!#REF!</definedName>
    <definedName name="Header_CrestereZilnica">[1]Template!#REF!</definedName>
    <definedName name="Header_ValoareActualizata" localSheetId="3">[1]Template!#REF!</definedName>
    <definedName name="Header_ValoareActualizata" localSheetId="0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4">[1]Template!#REF!</definedName>
    <definedName name="Header_ValoareActualizata" localSheetId="5">[1]Template!#REF!</definedName>
    <definedName name="Header_ValoareActualizata">[1]Template!#REF!</definedName>
    <definedName name="Header_ValoareNominalaPeObligatiune" localSheetId="3">[1]Template!#REF!</definedName>
    <definedName name="Header_ValoareNominalaPeObligatiune" localSheetId="0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4">[1]Template!#REF!</definedName>
    <definedName name="Header_ValoareNominalaPeObligatiune" localSheetId="5">[1]Template!#REF!</definedName>
    <definedName name="Header_ValoareNominalaPeObligatiune">[1]Template!#REF!</definedName>
    <definedName name="jelentések" localSheetId="3">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4">#REF!</definedName>
    <definedName name="jelentések" localSheetId="5">#REF!</definedName>
    <definedName name="jelentések">#REF!</definedName>
    <definedName name="JUDET">[2]XX!$C$7:$C$48</definedName>
    <definedName name="list" localSheetId="3">#REF!</definedName>
    <definedName name="list" localSheetId="0">#REF!</definedName>
    <definedName name="list" localSheetId="1">#REF!</definedName>
    <definedName name="list" localSheetId="2">#REF!</definedName>
    <definedName name="list" localSheetId="4">#REF!</definedName>
    <definedName name="list" localSheetId="5">#REF!</definedName>
    <definedName name="list">#REF!</definedName>
    <definedName name="lucru" localSheetId="3">#REF!</definedName>
    <definedName name="lucru" localSheetId="0">#REF!</definedName>
    <definedName name="lucru" localSheetId="1">#REF!</definedName>
    <definedName name="lucru" localSheetId="2">#REF!</definedName>
    <definedName name="lucru" localSheetId="4">#REF!</definedName>
    <definedName name="lucru" localSheetId="5">#REF!</definedName>
    <definedName name="lucru">#REF!</definedName>
    <definedName name="NR_INVEST_F" localSheetId="3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4">#REF!</definedName>
    <definedName name="NR_INVEST_F" localSheetId="5">#REF!</definedName>
    <definedName name="NR_INVEST_F">#REF!</definedName>
    <definedName name="NR_INVEST_J" localSheetId="3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4">#REF!</definedName>
    <definedName name="NR_INVEST_J" localSheetId="5">#REF!</definedName>
    <definedName name="NR_INVEST_J">#REF!</definedName>
    <definedName name="NR_UNITS" localSheetId="3">#REF!</definedName>
    <definedName name="NR_UNITS" localSheetId="0">#REF!</definedName>
    <definedName name="NR_UNITS" localSheetId="1">#REF!</definedName>
    <definedName name="NR_UNITS" localSheetId="2">#REF!</definedName>
    <definedName name="NR_UNITS" localSheetId="4">#REF!</definedName>
    <definedName name="NR_UNITS" localSheetId="5">#REF!</definedName>
    <definedName name="NR_UNITS">#REF!</definedName>
    <definedName name="NR_UNITS_F" localSheetId="3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4">#REF!</definedName>
    <definedName name="NR_UNITS_F" localSheetId="5">#REF!</definedName>
    <definedName name="NR_UNITS_F">#REF!</definedName>
    <definedName name="NR_UNITS_J" localSheetId="3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4">#REF!</definedName>
    <definedName name="NR_UNITS_J" localSheetId="5">#REF!</definedName>
    <definedName name="NR_UNITS_J">#REF!</definedName>
    <definedName name="NR_UNITS_J2">[3]NAV_calculation_RR!$B$86</definedName>
    <definedName name="_xlnm.Print_Area" localSheetId="3">'FPAP ARIPI'!$A$1:$A$43</definedName>
    <definedName name="_xlnm.Print_Area" localSheetId="0">'FPAP AZT VIITORUL TAU'!$A$1:$A$43</definedName>
    <definedName name="_xlnm.Print_Area" localSheetId="1">'FPAP BCR'!$A$1:$A$43</definedName>
    <definedName name="_xlnm.Print_Area" localSheetId="2">'FPAP BRD'!$A$1:$A$43</definedName>
    <definedName name="_xlnm.Print_Area" localSheetId="4">'FPAP METROPOLITAN'!$A$1:$A$43</definedName>
    <definedName name="_xlnm.Print_Area" localSheetId="5">'FPAP NN'!$A$1:$A$43</definedName>
    <definedName name="_xlnm.Print_Area" localSheetId="6">'FPAP VITAL'!$A$1:$D$43</definedName>
    <definedName name="pwd" localSheetId="3">#REF!</definedName>
    <definedName name="pwd" localSheetId="0">#REF!</definedName>
    <definedName name="pwd" localSheetId="1">#REF!</definedName>
    <definedName name="pwd" localSheetId="2">#REF!</definedName>
    <definedName name="pwd" localSheetId="4">#REF!</definedName>
    <definedName name="pwd" localSheetId="5">#REF!</definedName>
    <definedName name="pwd">#REF!</definedName>
    <definedName name="Titlu" localSheetId="3">#REF!</definedName>
    <definedName name="Titlu" localSheetId="0">#REF!</definedName>
    <definedName name="Titlu" localSheetId="1">#REF!</definedName>
    <definedName name="Titlu" localSheetId="2">#REF!</definedName>
    <definedName name="Titlu" localSheetId="4">#REF!</definedName>
    <definedName name="Titlu" localSheetId="5">#REF!</definedName>
    <definedName name="Titlu">#REF!</definedName>
    <definedName name="Total_CrestereZilnica" localSheetId="3">[1]Template!#REF!</definedName>
    <definedName name="Total_CrestereZilnica" localSheetId="0">[1]Template!#REF!</definedName>
    <definedName name="Total_CrestereZilnica" localSheetId="1">[1]Template!#REF!</definedName>
    <definedName name="Total_CrestereZilnica" localSheetId="2">[1]Template!#REF!</definedName>
    <definedName name="Total_CrestereZilnica" localSheetId="4">[1]Template!#REF!</definedName>
    <definedName name="Total_CrestereZilnica" localSheetId="5">[1]Template!#REF!</definedName>
    <definedName name="Total_CrestereZilnica">[1]Template!#REF!</definedName>
    <definedName name="Total_ValoareActualizata" localSheetId="3">[1]Template!#REF!</definedName>
    <definedName name="Total_ValoareActualizata" localSheetId="0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4">[1]Template!#REF!</definedName>
    <definedName name="Total_ValoareActualizata" localSheetId="5">[1]Template!#REF!</definedName>
    <definedName name="Total_ValoareActualizata">[1]Template!#REF!</definedName>
    <definedName name="Total_ValoareNominalaPeObligatiune" localSheetId="3">[1]Template!#REF!</definedName>
    <definedName name="Total_ValoareNominalaPeObligatiune" localSheetId="0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4">[1]Template!#REF!</definedName>
    <definedName name="Total_ValoareNominalaPeObligatiune" localSheetId="5">[1]Template!#REF!</definedName>
    <definedName name="Total_ValoareNominalaPeObligatiune">[1]Template!#REF!</definedName>
    <definedName name="username" localSheetId="3">#REF!</definedName>
    <definedName name="username" localSheetId="0">#REF!</definedName>
    <definedName name="username" localSheetId="1">#REF!</definedName>
    <definedName name="username" localSheetId="2">#REF!</definedName>
    <definedName name="username" localSheetId="4">#REF!</definedName>
    <definedName name="username" localSheetId="5">#REF!</definedName>
    <definedName name="username">#REF!</definedName>
    <definedName name="Valoare_CrestereZilnica" localSheetId="3">[1]Template!#REF!</definedName>
    <definedName name="Valoare_CrestereZilnica" localSheetId="0">[1]Template!#REF!</definedName>
    <definedName name="Valoare_CrestereZilnica" localSheetId="1">[1]Template!#REF!</definedName>
    <definedName name="Valoare_CrestereZilnica" localSheetId="2">[1]Template!#REF!</definedName>
    <definedName name="Valoare_CrestereZilnica" localSheetId="4">[1]Template!#REF!</definedName>
    <definedName name="Valoare_CrestereZilnica" localSheetId="5">[1]Template!#REF!</definedName>
    <definedName name="Valoare_CrestereZilnica">[1]Template!#REF!</definedName>
    <definedName name="Valoare_ValoareActualizata" localSheetId="3">[1]Template!#REF!</definedName>
    <definedName name="Valoare_ValoareActualizata" localSheetId="0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4">[1]Template!#REF!</definedName>
    <definedName name="Valoare_ValoareActualizata" localSheetId="5">[1]Template!#REF!</definedName>
    <definedName name="Valoare_ValoareActualizata">[1]Template!#REF!</definedName>
    <definedName name="Valoare_ValoareNominalaPeObligatiune" localSheetId="3">[1]Template!#REF!</definedName>
    <definedName name="Valoare_ValoareNominalaPeObligatiune" localSheetId="0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4">[1]Template!#REF!</definedName>
    <definedName name="Valoare_ValoareNominalaPeObligatiune" localSheetId="5">[1]Template!#REF!</definedName>
    <definedName name="Valoare_ValoareNominalaPeObligatiune">[1]Template!#REF!</definedName>
    <definedName name="zzzz">[3]NAV_calculation_RR!$B$86</definedName>
  </definedNames>
  <calcPr calcId="162913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<sst xmlns="http://schemas.openxmlformats.org/spreadsheetml/2006/main" count="663" uniqueCount="234">
  <si>
    <t>Denumirea fondului de pensii</t>
  </si>
  <si>
    <t>Denumirea administratorului</t>
  </si>
  <si>
    <t>Data la care se face referire</t>
  </si>
  <si>
    <t>Denumirea indicatorului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</si>
  <si>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</si>
  <si>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</si>
  <si>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</si>
  <si>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</si>
  <si>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</si>
  <si>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</si>
  <si>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</si>
  <si>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</si>
  <si>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</si>
  <si>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</si>
  <si>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</si>
  <si>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</si>
  <si>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</si>
  <si>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</si>
  <si>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</si>
  <si>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</si>
  <si>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</si>
  <si>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</si>
  <si>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Realizări aferente perioadei de raportare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</si>
  <si>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</si>
  <si>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</si>
  <si>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</si>
  <si>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</si>
  <si>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</si>
  <si>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</si>
  <si>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</si>
  <si>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</si>
  <si>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</si>
  <si>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</si>
  <si>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</si>
  <si>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</si>
  <si>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</si>
  <si>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</si>
  <si>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</si>
  <si>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</si>
  <si>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</si>
  <si>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</si>
  <si>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</si>
  <si>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- pierdere  (rd.18-09)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</si>
  <si>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</si>
  <si>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</si>
  <si>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</si>
  <si>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</si>
  <si>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</si>
  <si>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</si>
  <si>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</si>
  <si>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</si>
  <si>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</si>
  <si>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</si>
  <si>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</si>
  <si>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</si>
  <si>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</si>
  <si>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</si>
  <si>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</si>
  <si>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</si>
  <si>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</si>
  <si>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</si>
  <si>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</si>
  <si>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</si>
  <si>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</si>
  <si>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</si>
  <si>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</si>
  <si>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</si>
  <si>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</si>
  <si>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</si>
  <si>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</si>
  <si>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</si>
  <si>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</si>
  <si>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</si>
  <si>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</si>
  <si>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</si>
  <si>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</si>
  <si>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</si>
  <si>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</si>
  <si>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</si>
  <si>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</si>
  <si>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</si>
  <si>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</si>
  <si>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</si>
  <si>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</si>
  <si>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</si>
  <si>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</si>
  <si>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</si>
  <si>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</si>
  <si>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</si>
  <si>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</si>
  <si>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</si>
  <si>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</si>
  <si>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</si>
  <si>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</si>
  <si>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</si>
  <si>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</si>
  <si>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</si>
  <si>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</si>
  <si>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</si>
  <si>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</si>
  <si>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</si>
  <si>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</si>
  <si>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</si>
  <si>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</si>
  <si>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</si>
  <si>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</si>
  <si>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</si>
  <si>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</si>
  <si>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</si>
  <si>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</si>
  <si>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</si>
  <si>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</si>
  <si>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</si>
  <si>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</si>
  <si>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</si>
  <si>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</si>
  <si>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</si>
  <si>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</si>
  <si>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</si>
  <si>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</si>
  <si>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</si>
  <si>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</si>
  <si>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</si>
  <si>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</si>
  <si>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</si>
  <si>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</si>
  <si>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</si>
  <si>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</si>
  <si>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</si>
  <si>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</si>
  <si>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</si>
  <si>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</si>
  <si>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</si>
  <si>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</si>
  <si>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</si>
  <si>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</si>
  <si>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</si>
  <si>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</si>
  <si>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</si>
  <si>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</si>
  <si>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</si>
  <si>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</si>
  <si>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</si>
  <si>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</si>
  <si>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</si>
  <si>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</si>
  <si>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</si>
  <si>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</si>
  <si>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</si>
  <si>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</si>
  <si>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</si>
  <si>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</si>
  <si>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</si>
  <si>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</si>
  <si>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</si>
  <si>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</si>
  <si>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</si>
  <si>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</si>
  <si>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</si>
  <si>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</si>
  <si>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</si>
  <si>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</si>
  <si>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</si>
  <si>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</si>
  <si>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</si>
  <si>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</si>
  <si>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</si>
  <si>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</si>
  <si>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</si>
  <si>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</si>
  <si>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</si>
  <si>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</si>
  <si>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</si>
  <si>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</si>
  <si>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</si>
  <si>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</si>
  <si>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</si>
  <si>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</si>
  <si>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</si>
  <si>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</si>
  <si>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</si>
  <si>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</si>
  <si>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</si>
  <si>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</si>
  <si>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</si>
  <si>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</si>
  <si>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D. TOTAL VENITURI (rd. 09)</t>
  </si>
  <si>
    <t>E. TOTAL CHELTUIELI (rd. 18)</t>
  </si>
  <si>
    <t>F. PROFITUL SAU PIERDEREA EXERCIŢIULUI FINANCIAR (ct.121)</t>
  </si>
  <si>
    <t>Profit (21-22)</t>
  </si>
  <si>
    <t>Pierdere (22-21)</t>
  </si>
  <si>
    <t>8. Alte venituri din activitatea curentă (ct.754+758)</t>
  </si>
  <si>
    <t>Col. 1</t>
  </si>
  <si>
    <t>Col. 2</t>
  </si>
  <si>
    <t>Col. 3</t>
  </si>
  <si>
    <t>Col. 4</t>
  </si>
  <si>
    <t>Exerciţiul financiar precedent (lei)</t>
  </si>
  <si>
    <t>Exerciţiul financiar curent (lei)</t>
  </si>
  <si>
    <t>4. Cheltuieli privind comisioanele, onorariile şi cotizaţiile (ct.622) (rd. 13 =13.1+13.2+13.3+13.4+13.5) din care:</t>
  </si>
  <si>
    <t>13.1</t>
  </si>
  <si>
    <t>4.1 Cheltuieli privind comisioanele datorate depozitarului (ct. 6221) (rd. 13.1=13.1.1+13.1.2+13.1.3)</t>
  </si>
  <si>
    <t>4.1.1 Cheltuieli privind activitatea de depozitare (ct. 62211)</t>
  </si>
  <si>
    <t>13.1.1</t>
  </si>
  <si>
    <t>4.1.2 Cheltuieli privind activitatea de custodie (ct. 62212)</t>
  </si>
  <si>
    <t>13.1.2</t>
  </si>
  <si>
    <t>4.1.3 Cheltuieli priivind activitatea de decontare (ct. 62213)</t>
  </si>
  <si>
    <t>13.1.3</t>
  </si>
  <si>
    <t>4.2 Cheltuieli privind comisioanele datorate societăţilor de servicii de investiţii financiare (intermediarilor) (ct. 6222)</t>
  </si>
  <si>
    <t>13.2</t>
  </si>
  <si>
    <t>4.3 Cheltuieli privind onorariile de audit (ct. 6223)</t>
  </si>
  <si>
    <t>13.3</t>
  </si>
  <si>
    <t>4.4 Cheltuieli privind comisioanele administratorului (ct. 6224)</t>
  </si>
  <si>
    <t>13.4</t>
  </si>
  <si>
    <t xml:space="preserve">4.5 Alte cheltuileli privind comisioanele, onorariile şi cotizaţiile (ct. 6229) </t>
  </si>
  <si>
    <t>13.5</t>
  </si>
  <si>
    <t>ALLIANZ-TIRIAC PENSII PRIVATE SAFPP SA</t>
  </si>
  <si>
    <t xml:space="preserve">  Rând</t>
  </si>
  <si>
    <t>Exercițiul financiar precedent (lei)</t>
  </si>
  <si>
    <t>Exercițiul financiar curent (lei)</t>
  </si>
  <si>
    <t xml:space="preserve">FPAP BRD </t>
  </si>
  <si>
    <t>NN PENSII SAFPAP SA</t>
  </si>
  <si>
    <t>x</t>
  </si>
  <si>
    <t>CONTUL DE PROFIT SI PIERDERE 31.12.2020</t>
  </si>
  <si>
    <t>FPAP VITAL</t>
  </si>
  <si>
    <t>FPAP AZT VIITORUL TAU</t>
  </si>
  <si>
    <t>FPAP BCR</t>
  </si>
  <si>
    <t>FPAP ARIPI</t>
  </si>
  <si>
    <t>FPAP  Metropolitan Life</t>
  </si>
  <si>
    <t>FPAP NN</t>
  </si>
  <si>
    <t>AEGON SAFPP</t>
  </si>
  <si>
    <t>BCR PENSII  SAFPP</t>
  </si>
  <si>
    <t>BRD SAFPP</t>
  </si>
  <si>
    <t>GENERALI SAFPP</t>
  </si>
  <si>
    <t>Metropolitan Life SAFPP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</si>
</sst>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9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6" fillId="0" borderId="0" xfId="0" applyFont="1" applyFill="1" applyProtection="1">
      <protection locked="0"/>
    </xf>
    <xf numFmtId="166" fontId="5" fillId="0" borderId="6" xfId="1" applyNumberFormat="1" applyFont="1" applyFill="1" applyBorder="1" applyAlignment="1" applyProtection="1">
      <alignment horizontal="center" vertical="top" wrapText="1"/>
      <protection locked="0"/>
    </xf>
    <xf numFmtId="166" fontId="6" fillId="0" borderId="8" xfId="1" applyNumberFormat="1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Protection="1">
      <protection locked="0"/>
    </xf>
    <xf numFmtId="166" fontId="5" fillId="0" borderId="3" xfId="1" applyNumberFormat="1" applyFont="1" applyFill="1" applyBorder="1" applyAlignment="1" applyProtection="1">
      <alignment horizontal="justify" vertical="top" wrapText="1"/>
      <protection locked="0"/>
    </xf>
    <xf numFmtId="166" fontId="6" fillId="0" borderId="0" xfId="1" applyNumberFormat="1" applyFont="1" applyFill="1" applyBorder="1" applyProtection="1">
      <protection locked="0"/>
    </xf>
    <xf numFmtId="166" fontId="5" fillId="0" borderId="8" xfId="1" applyNumberFormat="1" applyFont="1" applyFill="1" applyBorder="1" applyAlignment="1" applyProtection="1">
      <alignment vertical="top" wrapText="1"/>
      <protection locked="0"/>
    </xf>
    <xf numFmtId="166" fontId="5" fillId="0" borderId="6" xfId="1" applyNumberFormat="1" applyFont="1" applyFill="1" applyBorder="1" applyAlignment="1" applyProtection="1">
      <alignment vertical="top" wrapText="1"/>
      <protection locked="0"/>
    </xf>
    <xf numFmtId="166" fontId="6" fillId="0" borderId="8" xfId="1" applyNumberFormat="1" applyFont="1" applyFill="1" applyBorder="1" applyAlignment="1" applyProtection="1">
      <alignment horizontal="center" wrapText="1"/>
      <protection locked="0"/>
    </xf>
    <xf numFmtId="166" fontId="6" fillId="0" borderId="6" xfId="1" applyNumberFormat="1" applyFont="1" applyFill="1" applyBorder="1" applyAlignment="1" applyProtection="1">
      <alignment horizontal="center" vertical="top" wrapText="1"/>
      <protection locked="0"/>
    </xf>
    <xf numFmtId="166" fontId="8" fillId="0" borderId="8" xfId="1" applyNumberFormat="1" applyFont="1" applyFill="1" applyBorder="1" applyAlignment="1" applyProtection="1">
      <alignment horizontal="center" vertical="top" wrapText="1"/>
      <protection locked="0"/>
    </xf>
    <xf numFmtId="166" fontId="7" fillId="0" borderId="0" xfId="1" applyNumberFormat="1" applyFont="1" applyFill="1" applyBorder="1" applyProtection="1">
      <protection locked="0"/>
    </xf>
    <xf numFmtId="166" fontId="7" fillId="0" borderId="8" xfId="1" applyNumberFormat="1" applyFont="1" applyFill="1" applyBorder="1" applyAlignment="1" applyProtection="1">
      <alignment vertical="top" wrapText="1"/>
      <protection locked="0"/>
    </xf>
    <xf numFmtId="166" fontId="8" fillId="0" borderId="8" xfId="1" applyNumberFormat="1" applyFont="1" applyFill="1" applyBorder="1" applyAlignment="1" applyProtection="1">
      <alignment vertical="top" wrapText="1"/>
      <protection locked="0"/>
    </xf>
    <xf numFmtId="166" fontId="8" fillId="0" borderId="0" xfId="1" applyNumberFormat="1" applyFont="1" applyFill="1" applyBorder="1" applyProtection="1">
      <protection locked="0"/>
    </xf>
    <xf numFmtId="166" fontId="8" fillId="0" borderId="15" xfId="1" applyNumberFormat="1" applyFont="1" applyFill="1" applyBorder="1" applyAlignment="1" applyProtection="1">
      <alignment vertical="top" wrapText="1"/>
      <protection locked="0"/>
    </xf>
    <xf numFmtId="166" fontId="6" fillId="0" borderId="8" xfId="1" quotePrefix="1" applyNumberFormat="1" applyFont="1" applyFill="1" applyBorder="1" applyAlignment="1" applyProtection="1">
      <alignment horizontal="center" vertical="top" wrapText="1"/>
      <protection locked="0"/>
    </xf>
    <xf numFmtId="166" fontId="6" fillId="5" borderId="11" xfId="3" applyNumberFormat="1" applyFont="1" applyFill="1" applyBorder="1" applyAlignment="1" applyProtection="1">
      <alignment horizontal="right" vertical="top" wrapText="1"/>
      <protection locked="0"/>
    </xf>
    <xf numFmtId="166" fontId="5" fillId="3" borderId="7" xfId="3" applyNumberFormat="1" applyFont="1" applyFill="1" applyBorder="1" applyAlignment="1" applyProtection="1">
      <alignment horizontal="right" vertical="top" wrapText="1"/>
      <protection locked="0"/>
    </xf>
    <xf numFmtId="166" fontId="5" fillId="3" borderId="6" xfId="3" applyNumberFormat="1" applyFont="1" applyFill="1" applyBorder="1" applyAlignment="1" applyProtection="1">
      <alignment horizontal="right" vertical="top" wrapText="1"/>
      <protection locked="0"/>
    </xf>
    <xf numFmtId="166" fontId="6" fillId="3" borderId="7" xfId="3" applyNumberFormat="1" applyFont="1" applyFill="1" applyBorder="1" applyAlignment="1" applyProtection="1">
      <alignment horizontal="right" vertical="top" wrapText="1"/>
      <protection locked="0"/>
    </xf>
    <xf numFmtId="166" fontId="6" fillId="3" borderId="6" xfId="3" applyNumberFormat="1" applyFont="1" applyFill="1" applyBorder="1" applyAlignment="1" applyProtection="1">
      <alignment horizontal="right" vertical="top" wrapText="1"/>
      <protection locked="0"/>
    </xf>
    <xf numFmtId="166" fontId="6" fillId="5" borderId="10" xfId="3" applyNumberFormat="1" applyFont="1" applyFill="1" applyBorder="1" applyAlignment="1" applyProtection="1">
      <alignment horizontal="right" vertical="top" wrapText="1"/>
      <protection locked="0"/>
    </xf>
    <xf numFmtId="166" fontId="6" fillId="5" borderId="9" xfId="3" applyNumberFormat="1" applyFont="1" applyFill="1" applyBorder="1" applyAlignment="1" applyProtection="1">
      <alignment horizontal="right" vertical="top" wrapText="1"/>
      <protection locked="0"/>
    </xf>
    <xf numFmtId="166" fontId="6" fillId="5" borderId="8" xfId="3" applyNumberFormat="1" applyFont="1" applyFill="1" applyBorder="1" applyAlignment="1" applyProtection="1">
      <alignment horizontal="right" vertical="top" wrapText="1"/>
      <protection locked="0"/>
    </xf>
    <xf numFmtId="166" fontId="5" fillId="2" borderId="8" xfId="3" applyNumberFormat="1" applyFont="1" applyFill="1" applyBorder="1" applyAlignment="1" applyProtection="1">
      <alignment horizontal="right" vertical="top" wrapText="1"/>
    </xf>
    <xf numFmtId="166" fontId="5" fillId="2" borderId="12" xfId="3" applyNumberFormat="1" applyFont="1" applyFill="1" applyBorder="1" applyAlignment="1" applyProtection="1">
      <alignment horizontal="right" vertical="top" wrapText="1"/>
    </xf>
    <xf numFmtId="166" fontId="6" fillId="0" borderId="8" xfId="3" applyNumberFormat="1" applyFont="1" applyFill="1" applyBorder="1" applyAlignment="1" applyProtection="1">
      <alignment horizontal="center" vertical="top" wrapText="1"/>
      <protection locked="0"/>
    </xf>
    <xf numFmtId="166" fontId="5" fillId="0" borderId="6" xfId="3" applyNumberFormat="1" applyFont="1" applyFill="1" applyBorder="1" applyAlignment="1" applyProtection="1">
      <alignment horizontal="center" vertical="top" wrapText="1"/>
      <protection locked="0"/>
    </xf>
    <xf numFmtId="166" fontId="5" fillId="0" borderId="3" xfId="3" applyNumberFormat="1" applyFont="1" applyFill="1" applyBorder="1" applyAlignment="1" applyProtection="1">
      <alignment horizontal="justify" vertical="top" wrapText="1"/>
      <protection locked="0"/>
    </xf>
    <xf numFmtId="166" fontId="6" fillId="0" borderId="8" xfId="3" applyNumberFormat="1" applyFont="1" applyFill="1" applyBorder="1" applyAlignment="1" applyProtection="1">
      <alignment horizontal="center" wrapText="1"/>
      <protection locked="0"/>
    </xf>
    <xf numFmtId="166" fontId="8" fillId="0" borderId="8" xfId="3" applyNumberFormat="1" applyFont="1" applyFill="1" applyBorder="1" applyAlignment="1" applyProtection="1">
      <alignment horizontal="center" vertical="top" wrapText="1"/>
      <protection locked="0"/>
    </xf>
    <xf numFmtId="166" fontId="8" fillId="2" borderId="12" xfId="3" applyNumberFormat="1" applyFont="1" applyFill="1" applyBorder="1" applyAlignment="1" applyProtection="1">
      <alignment horizontal="right" vertical="top" wrapText="1"/>
    </xf>
    <xf numFmtId="166" fontId="8" fillId="2" borderId="13" xfId="3" applyNumberFormat="1" applyFont="1" applyFill="1" applyBorder="1" applyAlignment="1" applyProtection="1">
      <alignment horizontal="right" vertical="top" wrapText="1"/>
    </xf>
    <xf numFmtId="166" fontId="6" fillId="0" borderId="8" xfId="3" quotePrefix="1" applyNumberFormat="1" applyFont="1" applyFill="1" applyBorder="1" applyAlignment="1" applyProtection="1">
      <alignment horizontal="center" vertical="top" wrapText="1"/>
      <protection locked="0"/>
    </xf>
    <xf numFmtId="166" fontId="6" fillId="0" borderId="6" xfId="3" applyNumberFormat="1" applyFont="1" applyFill="1" applyBorder="1" applyAlignment="1" applyProtection="1">
      <alignment horizontal="center" vertical="top" wrapText="1"/>
      <protection locked="0"/>
    </xf>
    <xf numFmtId="166" fontId="7" fillId="0" borderId="8" xfId="3" applyNumberFormat="1" applyFont="1" applyFill="1" applyBorder="1" applyAlignment="1" applyProtection="1">
      <alignment vertical="top" wrapText="1"/>
      <protection locked="0"/>
    </xf>
    <xf numFmtId="166" fontId="8" fillId="2" borderId="9" xfId="3" applyNumberFormat="1" applyFont="1" applyFill="1" applyBorder="1" applyAlignment="1" applyProtection="1">
      <alignment horizontal="right" vertical="top" wrapText="1"/>
    </xf>
    <xf numFmtId="166" fontId="8" fillId="2" borderId="10" xfId="3" applyNumberFormat="1" applyFont="1" applyFill="1" applyBorder="1" applyAlignment="1" applyProtection="1">
      <alignment horizontal="right" vertical="top" wrapText="1"/>
    </xf>
    <xf numFmtId="166" fontId="8" fillId="2" borderId="8" xfId="3" applyNumberFormat="1" applyFont="1" applyFill="1" applyBorder="1" applyAlignment="1" applyProtection="1">
      <alignment horizontal="right" vertical="top" wrapText="1"/>
    </xf>
    <xf numFmtId="166" fontId="8" fillId="2" borderId="11" xfId="3" applyNumberFormat="1" applyFont="1" applyFill="1" applyBorder="1" applyAlignment="1" applyProtection="1">
      <alignment horizontal="right" vertical="top" wrapText="1"/>
    </xf>
    <xf numFmtId="166" fontId="5" fillId="0" borderId="8" xfId="3" applyNumberFormat="1" applyFont="1" applyFill="1" applyBorder="1" applyAlignment="1" applyProtection="1">
      <alignment vertical="top" wrapText="1"/>
      <protection locked="0"/>
    </xf>
    <xf numFmtId="166" fontId="5" fillId="0" borderId="6" xfId="3" applyNumberFormat="1" applyFont="1" applyFill="1" applyBorder="1" applyAlignment="1" applyProtection="1">
      <alignment vertical="top" wrapText="1"/>
      <protection locked="0"/>
    </xf>
    <xf numFmtId="166" fontId="5" fillId="3" borderId="6" xfId="3" applyNumberFormat="1" applyFont="1" applyFill="1" applyBorder="1" applyAlignment="1" applyProtection="1">
      <alignment horizontal="right" vertical="top" wrapText="1"/>
    </xf>
    <xf numFmtId="166" fontId="5" fillId="3" borderId="7" xfId="3" applyNumberFormat="1" applyFont="1" applyFill="1" applyBorder="1" applyAlignment="1" applyProtection="1">
      <alignment horizontal="right" vertical="top" wrapText="1"/>
    </xf>
    <xf numFmtId="166" fontId="8" fillId="0" borderId="8" xfId="3" applyNumberFormat="1" applyFont="1" applyFill="1" applyBorder="1" applyAlignment="1" applyProtection="1">
      <alignment vertical="top" wrapText="1"/>
      <protection locked="0"/>
    </xf>
    <xf numFmtId="166" fontId="8" fillId="0" borderId="15" xfId="3" applyNumberFormat="1" applyFont="1" applyFill="1" applyBorder="1" applyAlignment="1" applyProtection="1">
      <alignment vertical="top" wrapText="1"/>
      <protection locked="0"/>
    </xf>
    <xf numFmtId="166" fontId="8" fillId="2" borderId="15" xfId="3" applyNumberFormat="1" applyFont="1" applyFill="1" applyBorder="1" applyAlignment="1" applyProtection="1">
      <alignment horizontal="right" vertical="top" wrapText="1"/>
    </xf>
    <xf numFmtId="166" fontId="8" fillId="2" borderId="19" xfId="3" applyNumberFormat="1" applyFont="1" applyFill="1" applyBorder="1" applyAlignment="1" applyProtection="1">
      <alignment horizontal="right" vertical="top" wrapText="1"/>
    </xf>
    <xf numFmtId="166" fontId="5" fillId="3" borderId="6" xfId="4" applyNumberFormat="1" applyFont="1" applyFill="1" applyBorder="1" applyAlignment="1" applyProtection="1">
      <alignment horizontal="right" vertical="top" wrapText="1"/>
      <protection locked="0"/>
    </xf>
    <xf numFmtId="166" fontId="5" fillId="3" borderId="7" xfId="4" applyNumberFormat="1" applyFont="1" applyFill="1" applyBorder="1" applyAlignment="1" applyProtection="1">
      <alignment horizontal="right" vertical="top" wrapText="1"/>
      <protection locked="0"/>
    </xf>
    <xf numFmtId="166" fontId="6" fillId="5" borderId="9" xfId="4" applyNumberFormat="1" applyFont="1" applyFill="1" applyBorder="1" applyAlignment="1" applyProtection="1">
      <alignment horizontal="right" vertical="top" wrapText="1"/>
      <protection locked="0"/>
    </xf>
    <xf numFmtId="166" fontId="6" fillId="5" borderId="10" xfId="4" applyNumberFormat="1" applyFont="1" applyFill="1" applyBorder="1" applyAlignment="1" applyProtection="1">
      <alignment horizontal="right" vertical="top" wrapText="1"/>
      <protection locked="0"/>
    </xf>
    <xf numFmtId="1" fontId="5" fillId="0" borderId="8" xfId="4" applyNumberFormat="1" applyFont="1" applyFill="1" applyBorder="1" applyAlignment="1" applyProtection="1">
      <alignment horizontal="center" vertical="top" wrapText="1"/>
      <protection locked="0"/>
    </xf>
    <xf numFmtId="166" fontId="5" fillId="2" borderId="12" xfId="4" applyNumberFormat="1" applyFont="1" applyFill="1" applyBorder="1" applyAlignment="1" applyProtection="1">
      <alignment horizontal="right" vertical="top" wrapText="1"/>
    </xf>
    <xf numFmtId="166" fontId="5" fillId="2" borderId="13" xfId="4" applyNumberFormat="1" applyFont="1" applyFill="1" applyBorder="1" applyAlignment="1" applyProtection="1">
      <alignment horizontal="right" vertical="top" wrapText="1"/>
    </xf>
    <xf numFmtId="1" fontId="5" fillId="0" borderId="6" xfId="4" applyNumberFormat="1" applyFont="1" applyFill="1" applyBorder="1" applyAlignment="1" applyProtection="1">
      <alignment horizontal="center" vertical="top" wrapText="1"/>
      <protection locked="0"/>
    </xf>
    <xf numFmtId="1" fontId="6" fillId="0" borderId="8" xfId="4" applyNumberFormat="1" applyFont="1" applyFill="1" applyBorder="1" applyAlignment="1" applyProtection="1">
      <alignment horizontal="center" vertical="top" wrapText="1"/>
      <protection locked="0"/>
    </xf>
    <xf numFmtId="166" fontId="5" fillId="2" borderId="8" xfId="4" applyNumberFormat="1" applyFont="1" applyFill="1" applyBorder="1" applyAlignment="1" applyProtection="1">
      <alignment horizontal="right" vertical="top" wrapText="1"/>
    </xf>
    <xf numFmtId="166" fontId="5" fillId="2" borderId="11" xfId="4" applyNumberFormat="1" applyFont="1" applyFill="1" applyBorder="1" applyAlignment="1" applyProtection="1">
      <alignment horizontal="right" vertical="top" wrapText="1"/>
    </xf>
    <xf numFmtId="166" fontId="6" fillId="3" borderId="6" xfId="4" applyNumberFormat="1" applyFont="1" applyFill="1" applyBorder="1" applyAlignment="1" applyProtection="1">
      <alignment horizontal="right" vertical="top" wrapText="1"/>
      <protection locked="0"/>
    </xf>
    <xf numFmtId="166" fontId="6" fillId="3" borderId="7" xfId="4" applyNumberFormat="1" applyFont="1" applyFill="1" applyBorder="1" applyAlignment="1" applyProtection="1">
      <alignment horizontal="right" vertical="top" wrapText="1"/>
      <protection locked="0"/>
    </xf>
    <xf numFmtId="166" fontId="5" fillId="2" borderId="15" xfId="4" applyNumberFormat="1" applyFont="1" applyFill="1" applyBorder="1" applyAlignment="1" applyProtection="1">
      <alignment horizontal="right" vertical="top" wrapText="1"/>
    </xf>
    <xf numFmtId="166" fontId="5" fillId="2" borderId="19" xfId="4" applyNumberFormat="1" applyFont="1" applyFill="1" applyBorder="1" applyAlignment="1" applyProtection="1">
      <alignment horizontal="right" vertical="top" wrapText="1"/>
    </xf>
    <xf numFmtId="166" fontId="5" fillId="0" borderId="3" xfId="4" applyNumberFormat="1" applyFont="1" applyFill="1" applyBorder="1" applyAlignment="1" applyProtection="1">
      <alignment horizontal="justify" vertical="top" wrapText="1"/>
      <protection locked="0"/>
    </xf>
    <xf numFmtId="166" fontId="5" fillId="3" borderId="6" xfId="4" applyNumberFormat="1" applyFont="1" applyFill="1" applyBorder="1" applyAlignment="1" applyProtection="1">
      <alignment horizontal="justify" vertical="top" wrapText="1"/>
      <protection locked="0"/>
    </xf>
    <xf numFmtId="166" fontId="5" fillId="3" borderId="7" xfId="4" applyNumberFormat="1" applyFont="1" applyFill="1" applyBorder="1" applyAlignment="1" applyProtection="1">
      <alignment horizontal="justify" wrapText="1"/>
      <protection locked="0"/>
    </xf>
    <xf numFmtId="166" fontId="5" fillId="2" borderId="9" xfId="4" applyNumberFormat="1" applyFont="1" applyFill="1" applyBorder="1" applyAlignment="1" applyProtection="1">
      <alignment horizontal="right" vertical="top" wrapText="1"/>
    </xf>
    <xf numFmtId="166" fontId="5" fillId="2" borderId="10" xfId="4" applyNumberFormat="1" applyFont="1" applyFill="1" applyBorder="1" applyAlignment="1" applyProtection="1">
      <alignment horizontal="right" vertical="top" wrapText="1"/>
    </xf>
    <xf numFmtId="166" fontId="5" fillId="3" borderId="6" xfId="4" applyNumberFormat="1" applyFont="1" applyFill="1" applyBorder="1" applyAlignment="1" applyProtection="1">
      <alignment horizontal="right" vertical="top" wrapText="1"/>
    </xf>
    <xf numFmtId="166" fontId="5" fillId="3" borderId="7" xfId="4" applyNumberFormat="1" applyFont="1" applyFill="1" applyBorder="1" applyAlignment="1" applyProtection="1">
      <alignment horizontal="right" vertical="top" wrapText="1"/>
    </xf>
    <xf numFmtId="166" fontId="5" fillId="3" borderId="6" xfId="3" applyNumberFormat="1" applyFont="1" applyFill="1" applyBorder="1" applyAlignment="1" applyProtection="1">
      <alignment horizontal="justify" vertical="top" wrapText="1"/>
      <protection locked="0"/>
    </xf>
    <xf numFmtId="166" fontId="5" fillId="3" borderId="7" xfId="3" applyNumberFormat="1" applyFont="1" applyFill="1" applyBorder="1" applyAlignment="1" applyProtection="1">
      <alignment horizontal="justify" wrapText="1"/>
      <protection locked="0"/>
    </xf>
    <xf numFmtId="166" fontId="5" fillId="0" borderId="30" xfId="3" applyNumberFormat="1" applyFont="1" applyFill="1" applyBorder="1" applyAlignment="1" applyProtection="1">
      <alignment horizontal="justify" vertical="top" wrapText="1"/>
      <protection locked="0"/>
    </xf>
    <xf numFmtId="166" fontId="5" fillId="3" borderId="30" xfId="3" applyNumberFormat="1" applyFont="1" applyFill="1" applyBorder="1" applyAlignment="1" applyProtection="1">
      <alignment horizontal="justify" vertical="top" wrapText="1"/>
      <protection locked="0"/>
    </xf>
    <xf numFmtId="166" fontId="5" fillId="3" borderId="30" xfId="3" applyNumberFormat="1" applyFont="1" applyFill="1" applyBorder="1" applyAlignment="1" applyProtection="1">
      <alignment horizontal="justify" wrapText="1"/>
      <protection locked="0"/>
    </xf>
    <xf numFmtId="1" fontId="6" fillId="0" borderId="31" xfId="3" applyNumberFormat="1" applyFont="1" applyFill="1" applyBorder="1" applyAlignment="1" applyProtection="1">
      <alignment horizontal="center" vertical="top" wrapText="1"/>
      <protection locked="0"/>
    </xf>
    <xf numFmtId="166" fontId="6" fillId="5" borderId="30" xfId="3" applyNumberFormat="1" applyFont="1" applyFill="1" applyBorder="1" applyAlignment="1" applyProtection="1">
      <alignment horizontal="right" vertical="top" wrapText="1"/>
      <protection locked="0"/>
    </xf>
    <xf numFmtId="1" fontId="6" fillId="0" borderId="31" xfId="3" applyNumberFormat="1" applyFont="1" applyFill="1" applyBorder="1" applyAlignment="1" applyProtection="1">
      <alignment horizontal="center" wrapText="1"/>
      <protection locked="0"/>
    </xf>
    <xf numFmtId="166" fontId="6" fillId="5" borderId="31" xfId="3" applyNumberFormat="1" applyFont="1" applyFill="1" applyBorder="1" applyAlignment="1" applyProtection="1">
      <alignment horizontal="right" vertical="top" wrapText="1"/>
      <protection locked="0"/>
    </xf>
    <xf numFmtId="1" fontId="8" fillId="0" borderId="31" xfId="3" applyNumberFormat="1" applyFont="1" applyFill="1" applyBorder="1" applyAlignment="1" applyProtection="1">
      <alignment horizontal="center" vertical="top" wrapText="1"/>
      <protection locked="0"/>
    </xf>
    <xf numFmtId="166" fontId="8" fillId="2" borderId="32" xfId="3" applyNumberFormat="1" applyFont="1" applyFill="1" applyBorder="1" applyAlignment="1" applyProtection="1">
      <alignment horizontal="right" vertical="top" wrapText="1"/>
    </xf>
    <xf numFmtId="1" fontId="5" fillId="0" borderId="31" xfId="3" applyNumberFormat="1" applyFont="1" applyFill="1" applyBorder="1" applyAlignment="1" applyProtection="1">
      <alignment horizontal="center" vertical="top" wrapText="1"/>
      <protection locked="0"/>
    </xf>
    <xf numFmtId="166" fontId="5" fillId="3" borderId="31" xfId="3" applyNumberFormat="1" applyFont="1" applyFill="1" applyBorder="1" applyAlignment="1" applyProtection="1">
      <alignment horizontal="right" vertical="top" wrapText="1"/>
      <protection locked="0"/>
    </xf>
    <xf numFmtId="1" fontId="6" fillId="0" borderId="31" xfId="3" quotePrefix="1" applyNumberFormat="1" applyFont="1" applyFill="1" applyBorder="1" applyAlignment="1" applyProtection="1">
      <alignment horizontal="center" vertical="top" wrapText="1"/>
      <protection locked="0"/>
    </xf>
    <xf numFmtId="166" fontId="6" fillId="3" borderId="31" xfId="3" applyNumberFormat="1" applyFont="1" applyFill="1" applyBorder="1" applyAlignment="1" applyProtection="1">
      <alignment horizontal="right" vertical="top" wrapText="1"/>
      <protection locked="0"/>
    </xf>
    <xf numFmtId="1" fontId="7" fillId="0" borderId="31" xfId="3" applyNumberFormat="1" applyFont="1" applyFill="1" applyBorder="1" applyAlignment="1" applyProtection="1">
      <alignment horizontal="center" vertical="top" wrapText="1"/>
      <protection locked="0"/>
    </xf>
    <xf numFmtId="166" fontId="8" fillId="2" borderId="30" xfId="3" applyNumberFormat="1" applyFont="1" applyFill="1" applyBorder="1" applyAlignment="1" applyProtection="1">
      <alignment horizontal="right" vertical="top" wrapText="1"/>
    </xf>
    <xf numFmtId="166" fontId="8" fillId="2" borderId="31" xfId="3" applyNumberFormat="1" applyFont="1" applyFill="1" applyBorder="1" applyAlignment="1" applyProtection="1">
      <alignment horizontal="right" vertical="top" wrapText="1"/>
    </xf>
    <xf numFmtId="166" fontId="5" fillId="2" borderId="31" xfId="3" applyNumberFormat="1" applyFont="1" applyFill="1" applyBorder="1" applyAlignment="1" applyProtection="1">
      <alignment horizontal="right" vertical="top" wrapText="1"/>
    </xf>
    <xf numFmtId="166" fontId="5" fillId="2" borderId="32" xfId="3" applyNumberFormat="1" applyFont="1" applyFill="1" applyBorder="1" applyAlignment="1" applyProtection="1">
      <alignment horizontal="right" vertical="top" wrapText="1"/>
    </xf>
    <xf numFmtId="166" fontId="5" fillId="3" borderId="31" xfId="3" applyNumberFormat="1" applyFont="1" applyFill="1" applyBorder="1" applyAlignment="1" applyProtection="1">
      <alignment horizontal="right" vertical="top" wrapText="1"/>
    </xf>
    <xf numFmtId="1" fontId="8" fillId="0" borderId="33" xfId="3" applyNumberFormat="1" applyFont="1" applyFill="1" applyBorder="1" applyAlignment="1" applyProtection="1">
      <alignment horizontal="center" vertical="top" wrapText="1"/>
      <protection locked="0"/>
    </xf>
    <xf numFmtId="166" fontId="8" fillId="2" borderId="33" xfId="3" applyNumberFormat="1" applyFont="1" applyFill="1" applyBorder="1" applyAlignment="1" applyProtection="1">
      <alignment horizontal="right" vertical="top" wrapText="1"/>
    </xf>
    <xf numFmtId="37" fontId="6" fillId="5" borderId="9" xfId="3" applyNumberFormat="1" applyFont="1" applyFill="1" applyBorder="1" applyAlignment="1" applyProtection="1">
      <alignment horizontal="right" vertical="top" wrapText="1"/>
      <protection locked="0"/>
    </xf>
    <xf numFmtId="37" fontId="6" fillId="5" borderId="10" xfId="3" applyNumberFormat="1" applyFont="1" applyFill="1" applyBorder="1" applyAlignment="1" applyProtection="1">
      <alignment horizontal="right" vertical="top" wrapText="1"/>
      <protection locked="0"/>
    </xf>
    <xf numFmtId="37" fontId="6" fillId="5" borderId="8" xfId="3" applyNumberFormat="1" applyFont="1" applyFill="1" applyBorder="1" applyAlignment="1" applyProtection="1">
      <alignment horizontal="right" vertical="top" wrapText="1"/>
      <protection locked="0"/>
    </xf>
    <xf numFmtId="37" fontId="6" fillId="5" borderId="11" xfId="3" applyNumberFormat="1" applyFont="1" applyFill="1" applyBorder="1" applyAlignment="1" applyProtection="1">
      <alignment horizontal="right" vertical="top" wrapText="1"/>
      <protection locked="0"/>
    </xf>
    <xf numFmtId="37" fontId="8" fillId="2" borderId="12" xfId="3" applyNumberFormat="1" applyFont="1" applyFill="1" applyBorder="1" applyAlignment="1" applyProtection="1">
      <alignment horizontal="right" vertical="top" wrapText="1"/>
    </xf>
    <xf numFmtId="37" fontId="8" fillId="2" borderId="13" xfId="3" applyNumberFormat="1" applyFont="1" applyFill="1" applyBorder="1" applyAlignment="1" applyProtection="1">
      <alignment horizontal="right" vertical="top" wrapText="1"/>
    </xf>
    <xf numFmtId="37" fontId="5" fillId="3" borderId="6" xfId="3" applyNumberFormat="1" applyFont="1" applyFill="1" applyBorder="1" applyAlignment="1" applyProtection="1">
      <alignment horizontal="right" vertical="top" wrapText="1"/>
      <protection locked="0"/>
    </xf>
    <xf numFmtId="37" fontId="5" fillId="3" borderId="7" xfId="3" applyNumberFormat="1" applyFont="1" applyFill="1" applyBorder="1" applyAlignment="1" applyProtection="1">
      <alignment horizontal="right" vertical="top" wrapText="1"/>
      <protection locked="0"/>
    </xf>
    <xf numFmtId="37" fontId="6" fillId="3" borderId="6" xfId="3" applyNumberFormat="1" applyFont="1" applyFill="1" applyBorder="1" applyAlignment="1" applyProtection="1">
      <alignment horizontal="right" vertical="top" wrapText="1"/>
      <protection locked="0"/>
    </xf>
    <xf numFmtId="37" fontId="6" fillId="3" borderId="7" xfId="3" applyNumberFormat="1" applyFont="1" applyFill="1" applyBorder="1" applyAlignment="1" applyProtection="1">
      <alignment horizontal="right" vertical="top" wrapText="1"/>
      <protection locked="0"/>
    </xf>
    <xf numFmtId="37" fontId="8" fillId="2" borderId="9" xfId="3" applyNumberFormat="1" applyFont="1" applyFill="1" applyBorder="1" applyAlignment="1" applyProtection="1">
      <alignment horizontal="right" vertical="top" wrapText="1"/>
    </xf>
    <xf numFmtId="37" fontId="8" fillId="2" borderId="10" xfId="3" applyNumberFormat="1" applyFont="1" applyFill="1" applyBorder="1" applyAlignment="1" applyProtection="1">
      <alignment horizontal="right" vertical="top" wrapText="1"/>
    </xf>
    <xf numFmtId="37" fontId="8" fillId="2" borderId="8" xfId="3" applyNumberFormat="1" applyFont="1" applyFill="1" applyBorder="1" applyAlignment="1" applyProtection="1">
      <alignment horizontal="right" vertical="top" wrapText="1"/>
    </xf>
    <xf numFmtId="37" fontId="8" fillId="2" borderId="11" xfId="3" applyNumberFormat="1" applyFont="1" applyFill="1" applyBorder="1" applyAlignment="1" applyProtection="1">
      <alignment horizontal="right" vertical="top" wrapText="1"/>
    </xf>
    <xf numFmtId="37" fontId="5" fillId="2" borderId="8" xfId="3" applyNumberFormat="1" applyFont="1" applyFill="1" applyBorder="1" applyAlignment="1" applyProtection="1">
      <alignment horizontal="right" vertical="top" wrapText="1"/>
    </xf>
    <xf numFmtId="37" fontId="5" fillId="2" borderId="12" xfId="3" applyNumberFormat="1" applyFont="1" applyFill="1" applyBorder="1" applyAlignment="1" applyProtection="1">
      <alignment horizontal="right" vertical="top" wrapText="1"/>
    </xf>
    <xf numFmtId="37" fontId="5" fillId="3" borderId="6" xfId="3" applyNumberFormat="1" applyFont="1" applyFill="1" applyBorder="1" applyAlignment="1" applyProtection="1">
      <alignment horizontal="right" vertical="top" wrapText="1"/>
    </xf>
    <xf numFmtId="37" fontId="5" fillId="3" borderId="7" xfId="3" applyNumberFormat="1" applyFont="1" applyFill="1" applyBorder="1" applyAlignment="1" applyProtection="1">
      <alignment horizontal="right" vertical="top" wrapText="1"/>
    </xf>
    <xf numFmtId="37" fontId="8" fillId="2" borderId="15" xfId="3" applyNumberFormat="1" applyFont="1" applyFill="1" applyBorder="1" applyAlignment="1" applyProtection="1">
      <alignment horizontal="right" vertical="top" wrapText="1"/>
    </xf>
    <xf numFmtId="37" fontId="8" fillId="2" borderId="19" xfId="3" applyNumberFormat="1" applyFont="1" applyFill="1" applyBorder="1" applyAlignment="1" applyProtection="1">
      <alignment horizontal="right" vertical="top" wrapText="1"/>
    </xf>
    <xf numFmtId="1" fontId="6" fillId="0" borderId="8" xfId="4" applyNumberFormat="1" applyFont="1" applyFill="1" applyBorder="1" applyAlignment="1" applyProtection="1">
      <alignment horizontal="center" wrapText="1"/>
      <protection locked="0"/>
    </xf>
    <xf numFmtId="1" fontId="6" fillId="0" borderId="6" xfId="4" applyNumberFormat="1" applyFont="1" applyFill="1" applyBorder="1" applyAlignment="1" applyProtection="1">
      <alignment horizontal="center" vertical="top" wrapText="1"/>
      <protection locked="0"/>
    </xf>
    <xf numFmtId="1" fontId="6" fillId="0" borderId="15" xfId="4" applyNumberFormat="1" applyFont="1" applyFill="1" applyBorder="1" applyAlignment="1" applyProtection="1">
      <alignment horizontal="center" vertical="top" wrapText="1"/>
      <protection locked="0"/>
    </xf>
    <xf numFmtId="0" fontId="6" fillId="6" borderId="5" xfId="0" applyFont="1" applyFill="1" applyBorder="1" applyAlignment="1" applyProtection="1">
      <alignment horizontal="left" vertical="center" wrapText="1"/>
      <protection locked="0"/>
    </xf>
    <xf numFmtId="49" fontId="5" fillId="6" borderId="6" xfId="0" applyNumberFormat="1" applyFont="1" applyFill="1" applyBorder="1" applyAlignment="1" applyProtection="1">
      <alignment horizontal="center" wrapText="1"/>
      <protection locked="0"/>
    </xf>
    <xf numFmtId="49" fontId="5" fillId="6" borderId="29" xfId="0" applyNumberFormat="1" applyFont="1" applyFill="1" applyBorder="1" applyAlignment="1" applyProtection="1">
      <alignment horizontal="center" wrapText="1"/>
      <protection locked="0"/>
    </xf>
    <xf numFmtId="49" fontId="5" fillId="6" borderId="7" xfId="0" applyNumberFormat="1" applyFont="1" applyFill="1" applyBorder="1" applyAlignment="1" applyProtection="1">
      <alignment horizontal="center" wrapText="1"/>
      <protection locked="0"/>
    </xf>
    <xf numFmtId="0" fontId="6" fillId="6" borderId="14" xfId="0" applyFont="1" applyFill="1" applyBorder="1" applyProtection="1">
      <protection locked="0"/>
    </xf>
    <xf numFmtId="14" fontId="5" fillId="6" borderId="6" xfId="0" applyNumberFormat="1" applyFont="1" applyFill="1" applyBorder="1" applyAlignment="1" applyProtection="1">
      <alignment horizontal="center" wrapText="1"/>
      <protection locked="0"/>
    </xf>
    <xf numFmtId="14" fontId="5" fillId="6" borderId="29" xfId="0" applyNumberFormat="1" applyFont="1" applyFill="1" applyBorder="1" applyAlignment="1" applyProtection="1">
      <alignment horizontal="center" wrapText="1"/>
      <protection locked="0"/>
    </xf>
    <xf numFmtId="0" fontId="5" fillId="6" borderId="25" xfId="0" applyFont="1" applyFill="1" applyBorder="1" applyAlignment="1" applyProtection="1">
      <alignment horizontal="center" vertical="center" wrapText="1"/>
      <protection locked="0"/>
    </xf>
    <xf numFmtId="0" fontId="9" fillId="6" borderId="25" xfId="0" applyFont="1" applyFill="1" applyBorder="1" applyAlignment="1" applyProtection="1">
      <alignment horizontal="center" vertical="center" wrapText="1"/>
      <protection locked="0"/>
    </xf>
    <xf numFmtId="0" fontId="9" fillId="6" borderId="16" xfId="0" applyFont="1" applyFill="1" applyBorder="1" applyAlignment="1" applyProtection="1">
      <alignment horizontal="center" vertical="center" wrapText="1"/>
      <protection locked="0"/>
    </xf>
    <xf numFmtId="0" fontId="9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23" xfId="0" applyFont="1" applyFill="1" applyBorder="1" applyAlignment="1" applyProtection="1">
      <alignment horizontal="center" vertical="center" wrapText="1"/>
      <protection locked="0"/>
    </xf>
    <xf numFmtId="0" fontId="9" fillId="6" borderId="23" xfId="0" applyFont="1" applyFill="1" applyBorder="1" applyAlignment="1" applyProtection="1">
      <alignment horizontal="center" vertical="center" wrapText="1"/>
      <protection locked="0"/>
    </xf>
    <xf numFmtId="0" fontId="9" fillId="6" borderId="26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24" xfId="0" applyFont="1" applyFill="1" applyBorder="1" applyAlignment="1" applyProtection="1">
      <alignment horizontal="center" vertical="center" wrapText="1"/>
      <protection locked="0"/>
    </xf>
    <xf numFmtId="0" fontId="9" fillId="6" borderId="21" xfId="0" applyFont="1" applyFill="1" applyBorder="1" applyAlignment="1" applyProtection="1">
      <alignment horizontal="center" vertical="top" wrapText="1"/>
      <protection locked="0"/>
    </xf>
    <xf numFmtId="0" fontId="9" fillId="6" borderId="22" xfId="0" applyFont="1" applyFill="1" applyBorder="1" applyAlignment="1" applyProtection="1">
      <alignment horizontal="center" vertical="top" wrapText="1"/>
      <protection locked="0"/>
    </xf>
    <xf numFmtId="0" fontId="5" fillId="6" borderId="20" xfId="0" applyFont="1" applyFill="1" applyBorder="1" applyAlignment="1" applyProtection="1">
      <alignment horizontal="center" vertical="top" wrapText="1"/>
      <protection locked="0"/>
    </xf>
    <xf numFmtId="0" fontId="9" fillId="6" borderId="15" xfId="0" applyFont="1" applyFill="1" applyBorder="1" applyAlignment="1" applyProtection="1">
      <alignment horizontal="center" vertical="top" wrapText="1"/>
      <protection locked="0"/>
    </xf>
    <xf numFmtId="0" fontId="9" fillId="6" borderId="19" xfId="0" applyFont="1" applyFill="1" applyBorder="1" applyAlignment="1" applyProtection="1">
      <alignment horizontal="center" vertical="top" wrapText="1"/>
      <protection locked="0"/>
    </xf>
    <xf numFmtId="166" fontId="5" fillId="6" borderId="2" xfId="1" applyNumberFormat="1" applyFont="1" applyFill="1" applyBorder="1" applyAlignment="1" applyProtection="1">
      <alignment horizontal="justify" wrapText="1"/>
      <protection locked="0"/>
    </xf>
    <xf numFmtId="166" fontId="6" fillId="6" borderId="5" xfId="1" applyNumberFormat="1" applyFont="1" applyFill="1" applyBorder="1" applyAlignment="1" applyProtection="1">
      <alignment horizontal="justify" wrapText="1"/>
      <protection locked="0"/>
    </xf>
    <xf numFmtId="166" fontId="6" fillId="6" borderId="5" xfId="1" applyNumberFormat="1" applyFont="1" applyFill="1" applyBorder="1" applyAlignment="1" applyProtection="1">
      <alignment horizontal="justify" vertical="top" wrapText="1"/>
      <protection locked="0"/>
    </xf>
    <xf numFmtId="166" fontId="8" fillId="6" borderId="5" xfId="1" applyNumberFormat="1" applyFont="1" applyFill="1" applyBorder="1" applyAlignment="1" applyProtection="1">
      <alignment horizontal="justify" vertical="top" wrapText="1"/>
      <protection locked="0"/>
    </xf>
    <xf numFmtId="166" fontId="5" fillId="6" borderId="5" xfId="1" applyNumberFormat="1" applyFont="1" applyFill="1" applyBorder="1" applyAlignment="1" applyProtection="1">
      <alignment horizontal="justify" vertical="top" wrapText="1"/>
      <protection locked="0"/>
    </xf>
    <xf numFmtId="166" fontId="7" fillId="6" borderId="5" xfId="1" applyNumberFormat="1" applyFont="1" applyFill="1" applyBorder="1" applyAlignment="1" applyProtection="1">
      <alignment horizontal="justify" vertical="top" wrapText="1"/>
      <protection locked="0"/>
    </xf>
    <xf numFmtId="166" fontId="8" fillId="6" borderId="5" xfId="1" quotePrefix="1" applyNumberFormat="1" applyFont="1" applyFill="1" applyBorder="1" applyAlignment="1" applyProtection="1">
      <alignment horizontal="justify" vertical="top" wrapText="1"/>
      <protection locked="0"/>
    </xf>
    <xf numFmtId="166" fontId="8" fillId="6" borderId="14" xfId="1" quotePrefix="1" applyNumberFormat="1" applyFont="1" applyFill="1" applyBorder="1" applyAlignment="1" applyProtection="1">
      <alignment horizontal="justify" vertical="top" wrapText="1"/>
      <protection locked="0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5" fillId="6" borderId="26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14" fontId="5" fillId="6" borderId="1" xfId="0" applyNumberFormat="1" applyFont="1" applyFill="1" applyBorder="1" applyAlignment="1" applyProtection="1">
      <alignment horizontal="center" vertical="top" wrapText="1"/>
      <protection locked="0"/>
    </xf>
    <xf numFmtId="0" fontId="5" fillId="6" borderId="18" xfId="0" applyFont="1" applyFill="1" applyBorder="1" applyAlignment="1" applyProtection="1">
      <alignment horizontal="center" vertical="top" wrapText="1"/>
      <protection locked="0"/>
    </xf>
    <xf numFmtId="49" fontId="5" fillId="6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0" fontId="5" fillId="6" borderId="28" xfId="0" applyFont="1" applyFill="1" applyBorder="1" applyAlignment="1" applyProtection="1">
      <alignment horizontal="center" vertical="center" wrapText="1"/>
      <protection locked="0"/>
    </xf>
    <xf numFmtId="14" fontId="5" fillId="6" borderId="20" xfId="0" applyNumberFormat="1" applyFont="1" applyFill="1" applyBorder="1" applyAlignment="1" applyProtection="1">
      <alignment horizontal="center" vertical="top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5" fillId="6" borderId="29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27" xfId="0" applyFont="1" applyFill="1" applyBorder="1" applyAlignment="1" applyProtection="1">
      <alignment horizontal="center" vertical="top" wrapText="1"/>
      <protection locked="0"/>
    </xf>
    <xf numFmtId="0" fontId="6" fillId="6" borderId="2" xfId="0" applyFont="1" applyFill="1" applyBorder="1" applyProtection="1">
      <protection locked="0"/>
    </xf>
    <xf numFmtId="49" fontId="5" fillId="6" borderId="34" xfId="0" applyNumberFormat="1" applyFont="1" applyFill="1" applyBorder="1" applyAlignment="1" applyProtection="1">
      <alignment horizontal="center"/>
      <protection locked="0"/>
    </xf>
    <xf numFmtId="49" fontId="5" fillId="6" borderId="35" xfId="0" applyNumberFormat="1" applyFont="1" applyFill="1" applyBorder="1" applyAlignment="1" applyProtection="1">
      <alignment horizontal="center"/>
      <protection locked="0"/>
    </xf>
    <xf numFmtId="14" fontId="5" fillId="6" borderId="7" xfId="0" applyNumberFormat="1" applyFont="1" applyFill="1" applyBorder="1" applyAlignment="1" applyProtection="1">
      <alignment horizontal="center" wrapText="1"/>
      <protection locked="0"/>
    </xf>
    <xf numFmtId="166" fontId="5" fillId="2" borderId="11" xfId="3" applyNumberFormat="1" applyFont="1" applyFill="1" applyBorder="1" applyAlignment="1" applyProtection="1">
      <alignment horizontal="right" vertical="top" wrapText="1"/>
    </xf>
    <xf numFmtId="166" fontId="5" fillId="2" borderId="13" xfId="3" applyNumberFormat="1" applyFont="1" applyFill="1" applyBorder="1" applyAlignment="1" applyProtection="1">
      <alignment horizontal="right" vertical="top" wrapText="1"/>
    </xf>
    <xf numFmtId="0" fontId="5" fillId="6" borderId="3" xfId="0" applyFont="1" applyFill="1" applyBorder="1" applyAlignment="1" applyProtection="1">
      <alignment horizontal="center" wrapText="1"/>
      <protection locked="0"/>
    </xf>
    <xf numFmtId="0" fontId="5" fillId="6" borderId="36" xfId="0" applyFont="1" applyFill="1" applyBorder="1" applyAlignment="1" applyProtection="1">
      <alignment horizontal="center" wrapText="1"/>
      <protection locked="0"/>
    </xf>
    <xf numFmtId="0" fontId="5" fillId="6" borderId="37" xfId="0" applyFont="1" applyFill="1" applyBorder="1" applyAlignment="1" applyProtection="1">
      <alignment horizont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34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49" fontId="5" fillId="6" borderId="38" xfId="0" applyNumberFormat="1" applyFont="1" applyFill="1" applyBorder="1" applyAlignment="1" applyProtection="1">
      <alignment horizontal="center"/>
      <protection locked="0"/>
    </xf>
    <xf numFmtId="37" fontId="5" fillId="2" borderId="11" xfId="3" applyNumberFormat="1" applyFont="1" applyFill="1" applyBorder="1" applyAlignment="1" applyProtection="1">
      <alignment horizontal="right" vertical="top" wrapText="1"/>
    </xf>
    <xf numFmtId="37" fontId="5" fillId="2" borderId="13" xfId="3" applyNumberFormat="1" applyFont="1" applyFill="1" applyBorder="1" applyAlignment="1" applyProtection="1">
      <alignment horizontal="right" vertical="top" wrapText="1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36" xfId="0" applyFont="1" applyFill="1" applyBorder="1" applyAlignment="1" applyProtection="1">
      <alignment horizontal="center"/>
      <protection locked="0"/>
    </xf>
    <xf numFmtId="0" fontId="5" fillId="6" borderId="37" xfId="0" applyFont="1" applyFill="1" applyBorder="1" applyAlignment="1" applyProtection="1">
      <alignment horizontal="center"/>
      <protection locked="0"/>
    </xf>
  </cellXfs>
  <cellStyles count="34">
    <cellStyle name="Comma" xfId="1" builtinId="3"/>
    <cellStyle name="Comma 2" xfId="3"/>
    <cellStyle name="Comma 2 2" xfId="7"/>
    <cellStyle name="Comma 2 3" xfId="33"/>
    <cellStyle name="Comma 21 2 2" xfId="14"/>
    <cellStyle name="Comma 21 2 2 2" xfId="18"/>
    <cellStyle name="Comma 3" xfId="4"/>
    <cellStyle name="Comma 4" xfId="9"/>
    <cellStyle name="Comma 5" xfId="11"/>
    <cellStyle name="Hyperlink 2" xfId="17"/>
    <cellStyle name="Normal" xfId="0" builtinId="0"/>
    <cellStyle name="Normal 10" xfId="13"/>
    <cellStyle name="Normal 2" xfId="2"/>
    <cellStyle name="Normal 2 2" xfId="6"/>
    <cellStyle name="Normal 2 3" xfId="16"/>
    <cellStyle name="Normal 21" xfId="19"/>
    <cellStyle name="Normal 22" xfId="20"/>
    <cellStyle name="Normal 25" xfId="21"/>
    <cellStyle name="Normal 26" xfId="22"/>
    <cellStyle name="Normal 27" xfId="23"/>
    <cellStyle name="Normal 28" xfId="24"/>
    <cellStyle name="Normal 3" xfId="5"/>
    <cellStyle name="Normal 35" xfId="25"/>
    <cellStyle name="Normal 35 10" xfId="26"/>
    <cellStyle name="Normal 36 2" xfId="27"/>
    <cellStyle name="Normal 4" xfId="10"/>
    <cellStyle name="Normal 5" xfId="15"/>
    <cellStyle name="Percent 10" xfId="28"/>
    <cellStyle name="Percent 12 10" xfId="29"/>
    <cellStyle name="Percent 2" xfId="12"/>
    <cellStyle name="Percent 2 2" xfId="8"/>
    <cellStyle name="Percent 2 3" xfId="32"/>
    <cellStyle name="Percent 25 2 2" xfId="30"/>
    <cellStyle name="Percent 26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88"/>
  <sheetViews>
    <sheetView tabSelected="1" zoomScaleNormal="100" zoomScaleSheetLayoutView="115" workbookViewId="0">
      <pane xSplit="1" ySplit="7" topLeftCell="B8" activePane="bottomRight" state="frozen"/>
      <selection pane="topRight" activeCell="B1" sqref="B1"/>
      <selection pane="bottomLeft" activeCell="A18" sqref="A18"/>
      <selection pane="bottomRight" activeCell="A13" sqref="A13"/>
    </sheetView>
  </sheetViews>
  <sheetFormatPr defaultColWidth="9.140625" defaultRowHeight="12.75" x14ac:dyDescent="0.2"/>
  <cols>
    <col min="1" max="1" width="88.28515625" style="7" customWidth="1"/>
    <col min="2" max="2" width="6.140625" style="8" bestFit="1" customWidth="1"/>
    <col min="3" max="4" width="16.140625" style="8" bestFit="1" customWidth="1"/>
    <col min="5" max="5" width="9.140625" style="8"/>
    <col min="6" max="7" width="20.85546875" style="8" bestFit="1" customWidth="1"/>
    <col min="8" max="8" width="9.140625" style="8"/>
    <col min="9" max="10" width="20.85546875" style="8" bestFit="1" customWidth="1"/>
    <col min="11" max="11" width="9.140625" style="8"/>
    <col min="12" max="12" width="18" style="8" bestFit="1" customWidth="1"/>
    <col min="13" max="13" width="8.28515625" style="8" bestFit="1" customWidth="1"/>
    <col min="14" max="14" width="18" style="8" bestFit="1" customWidth="1"/>
    <col min="15" max="15" width="8.28515625" style="8" bestFit="1" customWidth="1"/>
    <col min="16" max="16384" width="9.140625" style="8"/>
  </cols>
  <sheetData>
    <row r="1" spans="1:4" ht="21.75" customHeight="1" x14ac:dyDescent="0.2">
      <c r="A1" s="171" t="s">
        <v>0</v>
      </c>
      <c r="B1" s="172" t="s">
        <v>224</v>
      </c>
      <c r="C1" s="172"/>
      <c r="D1" s="173"/>
    </row>
    <row r="2" spans="1:4" s="9" customFormat="1" ht="24" customHeight="1" x14ac:dyDescent="0.2">
      <c r="A2" s="124" t="s">
        <v>1</v>
      </c>
      <c r="B2" s="125" t="s">
        <v>215</v>
      </c>
      <c r="C2" s="126"/>
      <c r="D2" s="127"/>
    </row>
    <row r="3" spans="1:4" ht="30.75" customHeight="1" thickBot="1" x14ac:dyDescent="0.25">
      <c r="A3" s="128" t="s">
        <v>2</v>
      </c>
      <c r="B3" s="129" t="s">
        <v>222</v>
      </c>
      <c r="C3" s="130"/>
      <c r="D3" s="174"/>
    </row>
    <row r="4" spans="1:4" ht="25.5" customHeight="1" x14ac:dyDescent="0.2">
      <c r="A4" s="131" t="s">
        <v>3</v>
      </c>
      <c r="B4" s="132" t="s">
        <v>216</v>
      </c>
      <c r="C4" s="133" t="s">
        <v>22</v>
      </c>
      <c r="D4" s="134"/>
    </row>
    <row r="5" spans="1:4" ht="12" customHeight="1" thickBot="1" x14ac:dyDescent="0.25">
      <c r="A5" s="135"/>
      <c r="B5" s="136"/>
      <c r="C5" s="137"/>
      <c r="D5" s="138"/>
    </row>
    <row r="6" spans="1:4" ht="27.75" customHeight="1" thickBot="1" x14ac:dyDescent="0.25">
      <c r="A6" s="139"/>
      <c r="B6" s="136"/>
      <c r="C6" s="140" t="s">
        <v>217</v>
      </c>
      <c r="D6" s="141" t="s">
        <v>218</v>
      </c>
    </row>
    <row r="7" spans="1:4" s="10" customFormat="1" ht="13.5" thickBot="1" x14ac:dyDescent="0.25">
      <c r="A7" s="142" t="s">
        <v>192</v>
      </c>
      <c r="B7" s="143" t="s">
        <v>193</v>
      </c>
      <c r="C7" s="143" t="s">
        <v>194</v>
      </c>
      <c r="D7" s="144" t="s">
        <v>195</v>
      </c>
    </row>
    <row r="8" spans="1:4" s="12" customFormat="1" x14ac:dyDescent="0.2">
      <c r="A8" s="145" t="s">
        <v>43</v>
      </c>
      <c r="B8" s="71"/>
      <c r="C8" s="78"/>
      <c r="D8" s="79"/>
    </row>
    <row r="9" spans="1:4" s="12" customFormat="1" x14ac:dyDescent="0.2">
      <c r="A9" s="146" t="s">
        <v>23</v>
      </c>
      <c r="B9" s="64">
        <v>1</v>
      </c>
      <c r="C9" s="30">
        <v>0</v>
      </c>
      <c r="D9" s="29">
        <v>0</v>
      </c>
    </row>
    <row r="10" spans="1:4" s="12" customFormat="1" x14ac:dyDescent="0.2">
      <c r="A10" s="146" t="s">
        <v>24</v>
      </c>
      <c r="B10" s="121">
        <v>2</v>
      </c>
      <c r="C10" s="31">
        <v>213803165</v>
      </c>
      <c r="D10" s="24">
        <v>301965754</v>
      </c>
    </row>
    <row r="11" spans="1:4" s="12" customFormat="1" x14ac:dyDescent="0.2">
      <c r="A11" s="147" t="s">
        <v>25</v>
      </c>
      <c r="B11" s="64">
        <v>3</v>
      </c>
      <c r="C11" s="31">
        <v>0</v>
      </c>
      <c r="D11" s="24">
        <v>0</v>
      </c>
    </row>
    <row r="12" spans="1:4" s="12" customFormat="1" x14ac:dyDescent="0.2">
      <c r="A12" s="147" t="s">
        <v>26</v>
      </c>
      <c r="B12" s="64">
        <v>4</v>
      </c>
      <c r="C12" s="31">
        <v>2333284</v>
      </c>
      <c r="D12" s="24">
        <v>5199897</v>
      </c>
    </row>
    <row r="13" spans="1:4" s="12" customFormat="1" x14ac:dyDescent="0.2">
      <c r="A13" s="147" t="s">
        <v>27</v>
      </c>
      <c r="B13" s="64">
        <v>5</v>
      </c>
      <c r="C13" s="31">
        <v>342540268</v>
      </c>
      <c r="D13" s="24">
        <v>423128590</v>
      </c>
    </row>
    <row r="14" spans="1:4" s="12" customFormat="1" x14ac:dyDescent="0.2">
      <c r="A14" s="147" t="s">
        <v>28</v>
      </c>
      <c r="B14" s="64">
        <v>6</v>
      </c>
      <c r="C14" s="31">
        <v>4161727573</v>
      </c>
      <c r="D14" s="24">
        <v>7006169209</v>
      </c>
    </row>
    <row r="15" spans="1:4" s="12" customFormat="1" x14ac:dyDescent="0.2">
      <c r="A15" s="147" t="s">
        <v>29</v>
      </c>
      <c r="B15" s="64">
        <v>7</v>
      </c>
      <c r="C15" s="31">
        <v>0</v>
      </c>
      <c r="D15" s="24">
        <v>0</v>
      </c>
    </row>
    <row r="16" spans="1:4" s="12" customFormat="1" x14ac:dyDescent="0.2">
      <c r="A16" s="147" t="s">
        <v>191</v>
      </c>
      <c r="B16" s="64">
        <v>8</v>
      </c>
      <c r="C16" s="31">
        <v>116126</v>
      </c>
      <c r="D16" s="24">
        <v>131980</v>
      </c>
    </row>
    <row r="17" spans="1:4" s="18" customFormat="1" ht="12.75" customHeight="1" x14ac:dyDescent="0.2">
      <c r="A17" s="148" t="s">
        <v>30</v>
      </c>
      <c r="B17" s="60">
        <v>9</v>
      </c>
      <c r="C17" s="39">
        <v>4720520416</v>
      </c>
      <c r="D17" s="40">
        <v>7736595430</v>
      </c>
    </row>
    <row r="18" spans="1:4" s="12" customFormat="1" x14ac:dyDescent="0.2">
      <c r="A18" s="149" t="s">
        <v>31</v>
      </c>
      <c r="B18" s="63"/>
      <c r="C18" s="26"/>
      <c r="D18" s="25"/>
    </row>
    <row r="19" spans="1:4" s="12" customFormat="1" x14ac:dyDescent="0.2">
      <c r="A19" s="147" t="s">
        <v>32</v>
      </c>
      <c r="B19" s="64">
        <v>10</v>
      </c>
      <c r="C19" s="30">
        <v>704262</v>
      </c>
      <c r="D19" s="29">
        <v>90192</v>
      </c>
    </row>
    <row r="20" spans="1:4" s="12" customFormat="1" x14ac:dyDescent="0.2">
      <c r="A20" s="147" t="s">
        <v>33</v>
      </c>
      <c r="B20" s="64">
        <v>11</v>
      </c>
      <c r="C20" s="31">
        <v>0</v>
      </c>
      <c r="D20" s="24">
        <v>0</v>
      </c>
    </row>
    <row r="21" spans="1:4" s="12" customFormat="1" x14ac:dyDescent="0.2">
      <c r="A21" s="147" t="s">
        <v>34</v>
      </c>
      <c r="B21" s="64">
        <v>12</v>
      </c>
      <c r="C21" s="31">
        <v>3377257561</v>
      </c>
      <c r="D21" s="24">
        <v>6638390540</v>
      </c>
    </row>
    <row r="22" spans="1:4" s="12" customFormat="1" ht="25.5" x14ac:dyDescent="0.2">
      <c r="A22" s="147" t="s">
        <v>198</v>
      </c>
      <c r="B22" s="64">
        <v>13</v>
      </c>
      <c r="C22" s="39">
        <v>33163402</v>
      </c>
      <c r="D22" s="40">
        <v>77029105</v>
      </c>
    </row>
    <row r="23" spans="1:4" s="12" customFormat="1" x14ac:dyDescent="0.2">
      <c r="A23" s="147" t="s">
        <v>200</v>
      </c>
      <c r="B23" s="64" t="s">
        <v>199</v>
      </c>
      <c r="C23" s="39">
        <v>0</v>
      </c>
      <c r="D23" s="40">
        <v>0</v>
      </c>
    </row>
    <row r="24" spans="1:4" s="12" customFormat="1" x14ac:dyDescent="0.2">
      <c r="A24" s="147" t="s">
        <v>201</v>
      </c>
      <c r="B24" s="64" t="s">
        <v>202</v>
      </c>
      <c r="C24" s="31">
        <v>0</v>
      </c>
      <c r="D24" s="24">
        <v>0</v>
      </c>
    </row>
    <row r="25" spans="1:4" s="12" customFormat="1" x14ac:dyDescent="0.2">
      <c r="A25" s="147" t="s">
        <v>203</v>
      </c>
      <c r="B25" s="64" t="s">
        <v>204</v>
      </c>
      <c r="C25" s="31">
        <v>0</v>
      </c>
      <c r="D25" s="24">
        <v>0</v>
      </c>
    </row>
    <row r="26" spans="1:4" s="12" customFormat="1" x14ac:dyDescent="0.2">
      <c r="A26" s="147" t="s">
        <v>205</v>
      </c>
      <c r="B26" s="64" t="s">
        <v>206</v>
      </c>
      <c r="C26" s="31">
        <v>0</v>
      </c>
      <c r="D26" s="24">
        <v>0</v>
      </c>
    </row>
    <row r="27" spans="1:4" s="12" customFormat="1" ht="25.5" x14ac:dyDescent="0.2">
      <c r="A27" s="147" t="s">
        <v>207</v>
      </c>
      <c r="B27" s="64" t="s">
        <v>208</v>
      </c>
      <c r="C27" s="31">
        <v>0</v>
      </c>
      <c r="D27" s="24">
        <v>0</v>
      </c>
    </row>
    <row r="28" spans="1:4" s="12" customFormat="1" x14ac:dyDescent="0.2">
      <c r="A28" s="147" t="s">
        <v>209</v>
      </c>
      <c r="B28" s="64" t="s">
        <v>210</v>
      </c>
      <c r="C28" s="31">
        <v>57715</v>
      </c>
      <c r="D28" s="24">
        <v>54800</v>
      </c>
    </row>
    <row r="29" spans="1:4" s="12" customFormat="1" x14ac:dyDescent="0.2">
      <c r="A29" s="147" t="s">
        <v>211</v>
      </c>
      <c r="B29" s="64" t="s">
        <v>212</v>
      </c>
      <c r="C29" s="31">
        <v>33105687</v>
      </c>
      <c r="D29" s="24">
        <v>76974305</v>
      </c>
    </row>
    <row r="30" spans="1:4" s="12" customFormat="1" ht="14.25" customHeight="1" x14ac:dyDescent="0.2">
      <c r="A30" s="147" t="s">
        <v>213</v>
      </c>
      <c r="B30" s="64" t="s">
        <v>214</v>
      </c>
      <c r="C30" s="31">
        <v>0</v>
      </c>
      <c r="D30" s="24">
        <v>0</v>
      </c>
    </row>
    <row r="31" spans="1:4" s="12" customFormat="1" x14ac:dyDescent="0.2">
      <c r="A31" s="147" t="s">
        <v>35</v>
      </c>
      <c r="B31" s="64">
        <v>14</v>
      </c>
      <c r="C31" s="31">
        <v>0</v>
      </c>
      <c r="D31" s="24">
        <v>0</v>
      </c>
    </row>
    <row r="32" spans="1:4" s="12" customFormat="1" x14ac:dyDescent="0.2">
      <c r="A32" s="147" t="s">
        <v>36</v>
      </c>
      <c r="B32" s="64">
        <v>15</v>
      </c>
      <c r="C32" s="31">
        <v>0</v>
      </c>
      <c r="D32" s="24">
        <v>0</v>
      </c>
    </row>
    <row r="33" spans="1:4" s="12" customFormat="1" x14ac:dyDescent="0.2">
      <c r="A33" s="147" t="s">
        <v>37</v>
      </c>
      <c r="B33" s="64">
        <v>16</v>
      </c>
      <c r="C33" s="31">
        <v>0</v>
      </c>
      <c r="D33" s="24">
        <v>0</v>
      </c>
    </row>
    <row r="34" spans="1:4" s="12" customFormat="1" x14ac:dyDescent="0.2">
      <c r="A34" s="147" t="s">
        <v>38</v>
      </c>
      <c r="B34" s="64">
        <v>17</v>
      </c>
      <c r="C34" s="31">
        <v>134</v>
      </c>
      <c r="D34" s="24">
        <v>0</v>
      </c>
    </row>
    <row r="35" spans="1:4" s="18" customFormat="1" ht="24.75" customHeight="1" x14ac:dyDescent="0.2">
      <c r="A35" s="148" t="s">
        <v>39</v>
      </c>
      <c r="B35" s="60">
        <v>18</v>
      </c>
      <c r="C35" s="39">
        <v>3411125359</v>
      </c>
      <c r="D35" s="40">
        <v>6715509837</v>
      </c>
    </row>
    <row r="36" spans="1:4" s="12" customFormat="1" ht="21.75" customHeight="1" x14ac:dyDescent="0.2">
      <c r="A36" s="149" t="s">
        <v>40</v>
      </c>
      <c r="B36" s="122"/>
      <c r="C36" s="28"/>
      <c r="D36" s="27"/>
    </row>
    <row r="37" spans="1:4" s="18" customFormat="1" x14ac:dyDescent="0.2">
      <c r="A37" s="150" t="s">
        <v>41</v>
      </c>
      <c r="B37" s="64">
        <v>19</v>
      </c>
      <c r="C37" s="44">
        <v>1309395057</v>
      </c>
      <c r="D37" s="45">
        <v>1021085593</v>
      </c>
    </row>
    <row r="38" spans="1:4" s="18" customFormat="1" x14ac:dyDescent="0.2">
      <c r="A38" s="150" t="s">
        <v>42</v>
      </c>
      <c r="B38" s="64">
        <v>20</v>
      </c>
      <c r="C38" s="46">
        <v>0</v>
      </c>
      <c r="D38" s="47">
        <v>0</v>
      </c>
    </row>
    <row r="39" spans="1:4" s="12" customFormat="1" ht="17.25" customHeight="1" x14ac:dyDescent="0.2">
      <c r="A39" s="149" t="s">
        <v>186</v>
      </c>
      <c r="B39" s="60">
        <v>21</v>
      </c>
      <c r="C39" s="32">
        <v>4720520416</v>
      </c>
      <c r="D39" s="175">
        <v>7736595430</v>
      </c>
    </row>
    <row r="40" spans="1:4" s="12" customFormat="1" ht="17.25" customHeight="1" x14ac:dyDescent="0.2">
      <c r="A40" s="149" t="s">
        <v>187</v>
      </c>
      <c r="B40" s="60">
        <v>22</v>
      </c>
      <c r="C40" s="33">
        <v>3411125359</v>
      </c>
      <c r="D40" s="176">
        <v>6715509837</v>
      </c>
    </row>
    <row r="41" spans="1:4" s="12" customFormat="1" ht="25.5" customHeight="1" x14ac:dyDescent="0.2">
      <c r="A41" s="149" t="s">
        <v>188</v>
      </c>
      <c r="B41" s="63"/>
      <c r="C41" s="50"/>
      <c r="D41" s="51"/>
    </row>
    <row r="42" spans="1:4" s="21" customFormat="1" ht="15" customHeight="1" x14ac:dyDescent="0.2">
      <c r="A42" s="151" t="s">
        <v>189</v>
      </c>
      <c r="B42" s="64">
        <v>23</v>
      </c>
      <c r="C42" s="44">
        <v>1309395057</v>
      </c>
      <c r="D42" s="45">
        <v>1021085593</v>
      </c>
    </row>
    <row r="43" spans="1:4" s="21" customFormat="1" ht="18" customHeight="1" thickBot="1" x14ac:dyDescent="0.25">
      <c r="A43" s="152" t="s">
        <v>190</v>
      </c>
      <c r="B43" s="123">
        <v>24</v>
      </c>
      <c r="C43" s="54">
        <v>0</v>
      </c>
      <c r="D43" s="55">
        <v>0</v>
      </c>
    </row>
    <row r="44" spans="1:4" x14ac:dyDescent="0.2">
      <c r="A44" s="4"/>
    </row>
    <row r="45" spans="1:4" x14ac:dyDescent="0.2">
      <c r="A45" s="4"/>
    </row>
    <row r="46" spans="1:4" x14ac:dyDescent="0.2">
      <c r="A46" s="4"/>
    </row>
    <row r="47" spans="1:4" x14ac:dyDescent="0.2">
      <c r="A47" s="4"/>
    </row>
    <row r="48" spans="1:4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</sheetData>
  <mergeCells count="6">
    <mergeCell ref="B1:D1"/>
    <mergeCell ref="A4:A6"/>
    <mergeCell ref="B4:B6"/>
    <mergeCell ref="C4:D5"/>
    <mergeCell ref="B3:D3"/>
    <mergeCell ref="B2:D2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hyperlinks>
    <hyperlink ref="A6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88"/>
  <sheetViews>
    <sheetView zoomScaleNormal="100" zoomScaleSheetLayoutView="115" workbookViewId="0">
      <pane xSplit="1" ySplit="7" topLeftCell="B19" activePane="bottomRight" state="frozen"/>
      <selection pane="topRight" activeCell="B1" sqref="B1"/>
      <selection pane="bottomLeft" activeCell="A18" sqref="A18"/>
      <selection pane="bottomRight" activeCell="A41" sqref="A41"/>
    </sheetView>
  </sheetViews>
  <sheetFormatPr defaultColWidth="9.140625" defaultRowHeight="12.75" x14ac:dyDescent="0.2"/>
  <cols>
    <col min="1" max="1" width="88.28515625" style="7" customWidth="1"/>
    <col min="2" max="2" width="8.140625" style="8" bestFit="1" customWidth="1"/>
    <col min="3" max="4" width="16.140625" style="8" bestFit="1" customWidth="1"/>
    <col min="5" max="5" width="9.140625" style="8"/>
    <col min="6" max="7" width="20.85546875" style="8" bestFit="1" customWidth="1"/>
    <col min="8" max="8" width="9.140625" style="8"/>
    <col min="9" max="10" width="20.85546875" style="8" bestFit="1" customWidth="1"/>
    <col min="11" max="11" width="9.140625" style="8"/>
    <col min="12" max="12" width="18" style="8" bestFit="1" customWidth="1"/>
    <col min="13" max="13" width="8.28515625" style="8" bestFit="1" customWidth="1"/>
    <col min="14" max="14" width="18" style="8" bestFit="1" customWidth="1"/>
    <col min="15" max="15" width="8.28515625" style="8" bestFit="1" customWidth="1"/>
    <col min="16" max="16384" width="9.140625" style="8"/>
  </cols>
  <sheetData>
    <row r="1" spans="1:4" ht="21.75" customHeight="1" x14ac:dyDescent="0.2">
      <c r="A1" s="171" t="s">
        <v>0</v>
      </c>
      <c r="B1" s="177" t="s">
        <v>225</v>
      </c>
      <c r="C1" s="178"/>
      <c r="D1" s="179"/>
    </row>
    <row r="2" spans="1:4" s="9" customFormat="1" ht="24" customHeight="1" x14ac:dyDescent="0.2">
      <c r="A2" s="124" t="s">
        <v>1</v>
      </c>
      <c r="B2" s="153" t="s">
        <v>230</v>
      </c>
      <c r="C2" s="153"/>
      <c r="D2" s="180"/>
    </row>
    <row r="3" spans="1:4" ht="30.75" customHeight="1" thickBot="1" x14ac:dyDescent="0.25">
      <c r="A3" s="128" t="s">
        <v>2</v>
      </c>
      <c r="B3" s="129" t="s">
        <v>222</v>
      </c>
      <c r="C3" s="130"/>
      <c r="D3" s="174"/>
    </row>
    <row r="4" spans="1:4" ht="25.5" customHeight="1" x14ac:dyDescent="0.2">
      <c r="A4" s="131" t="s">
        <v>3</v>
      </c>
      <c r="B4" s="135" t="s">
        <v>44</v>
      </c>
      <c r="C4" s="154" t="s">
        <v>22</v>
      </c>
      <c r="D4" s="155"/>
    </row>
    <row r="5" spans="1:4" ht="12" customHeight="1" thickBot="1" x14ac:dyDescent="0.25">
      <c r="A5" s="135"/>
      <c r="B5" s="135"/>
      <c r="C5" s="156"/>
      <c r="D5" s="157"/>
    </row>
    <row r="6" spans="1:4" ht="27.75" customHeight="1" thickBot="1" x14ac:dyDescent="0.25">
      <c r="A6" s="139"/>
      <c r="B6" s="139"/>
      <c r="C6" s="158" t="s">
        <v>196</v>
      </c>
      <c r="D6" s="158" t="s">
        <v>197</v>
      </c>
    </row>
    <row r="7" spans="1:4" s="10" customFormat="1" ht="13.5" thickBot="1" x14ac:dyDescent="0.25">
      <c r="A7" s="142" t="s">
        <v>192</v>
      </c>
      <c r="B7" s="159" t="s">
        <v>193</v>
      </c>
      <c r="C7" s="159" t="s">
        <v>194</v>
      </c>
      <c r="D7" s="159" t="s">
        <v>195</v>
      </c>
    </row>
    <row r="8" spans="1:4" s="12" customFormat="1" x14ac:dyDescent="0.2">
      <c r="A8" s="145" t="s">
        <v>43</v>
      </c>
      <c r="B8" s="36"/>
      <c r="C8" s="78"/>
      <c r="D8" s="79"/>
    </row>
    <row r="9" spans="1:4" s="12" customFormat="1" x14ac:dyDescent="0.2">
      <c r="A9" s="146" t="s">
        <v>23</v>
      </c>
      <c r="B9" s="34" t="s">
        <v>4</v>
      </c>
      <c r="C9" s="30">
        <v>54764240.350000001</v>
      </c>
      <c r="D9" s="29">
        <v>37058152.870000005</v>
      </c>
    </row>
    <row r="10" spans="1:4" s="12" customFormat="1" x14ac:dyDescent="0.2">
      <c r="A10" s="146" t="s">
        <v>24</v>
      </c>
      <c r="B10" s="37" t="s">
        <v>5</v>
      </c>
      <c r="C10" s="31">
        <v>0</v>
      </c>
      <c r="D10" s="24">
        <v>0</v>
      </c>
    </row>
    <row r="11" spans="1:4" s="12" customFormat="1" x14ac:dyDescent="0.2">
      <c r="A11" s="147" t="s">
        <v>25</v>
      </c>
      <c r="B11" s="34" t="s">
        <v>6</v>
      </c>
      <c r="C11" s="31">
        <v>1248342708.3800001</v>
      </c>
      <c r="D11" s="24">
        <v>1981768330.8700001</v>
      </c>
    </row>
    <row r="12" spans="1:4" s="12" customFormat="1" x14ac:dyDescent="0.2">
      <c r="A12" s="147" t="s">
        <v>26</v>
      </c>
      <c r="B12" s="34" t="s">
        <v>7</v>
      </c>
      <c r="C12" s="31">
        <v>1154587.79</v>
      </c>
      <c r="D12" s="24">
        <v>3789925.0900000003</v>
      </c>
    </row>
    <row r="13" spans="1:4" s="12" customFormat="1" x14ac:dyDescent="0.2">
      <c r="A13" s="147" t="s">
        <v>27</v>
      </c>
      <c r="B13" s="34" t="s">
        <v>8</v>
      </c>
      <c r="C13" s="31">
        <v>109684088.04000001</v>
      </c>
      <c r="D13" s="24">
        <v>136009291.40000001</v>
      </c>
    </row>
    <row r="14" spans="1:4" s="12" customFormat="1" x14ac:dyDescent="0.2">
      <c r="A14" s="147" t="s">
        <v>28</v>
      </c>
      <c r="B14" s="34" t="s">
        <v>9</v>
      </c>
      <c r="C14" s="31">
        <v>163489070.35999998</v>
      </c>
      <c r="D14" s="24">
        <v>434357600.57999992</v>
      </c>
    </row>
    <row r="15" spans="1:4" s="12" customFormat="1" x14ac:dyDescent="0.2">
      <c r="A15" s="147" t="s">
        <v>29</v>
      </c>
      <c r="B15" s="34" t="s">
        <v>10</v>
      </c>
      <c r="C15" s="31">
        <v>0</v>
      </c>
      <c r="D15" s="24">
        <v>0</v>
      </c>
    </row>
    <row r="16" spans="1:4" s="12" customFormat="1" x14ac:dyDescent="0.2">
      <c r="A16" s="147" t="s">
        <v>191</v>
      </c>
      <c r="B16" s="34" t="s">
        <v>11</v>
      </c>
      <c r="C16" s="31">
        <v>91.87</v>
      </c>
      <c r="D16" s="24">
        <v>417.5</v>
      </c>
    </row>
    <row r="17" spans="1:4" s="18" customFormat="1" ht="12.75" customHeight="1" x14ac:dyDescent="0.2">
      <c r="A17" s="148" t="s">
        <v>30</v>
      </c>
      <c r="B17" s="38" t="s">
        <v>12</v>
      </c>
      <c r="C17" s="39">
        <v>1577434786.7899997</v>
      </c>
      <c r="D17" s="40">
        <v>2592983718.3099999</v>
      </c>
    </row>
    <row r="18" spans="1:4" s="12" customFormat="1" x14ac:dyDescent="0.2">
      <c r="A18" s="149" t="s">
        <v>31</v>
      </c>
      <c r="B18" s="35"/>
      <c r="C18" s="26"/>
      <c r="D18" s="25"/>
    </row>
    <row r="19" spans="1:4" s="12" customFormat="1" x14ac:dyDescent="0.2">
      <c r="A19" s="147" t="s">
        <v>32</v>
      </c>
      <c r="B19" s="34" t="s">
        <v>13</v>
      </c>
      <c r="C19" s="30">
        <v>1064459.52</v>
      </c>
      <c r="D19" s="29">
        <v>1531020.89</v>
      </c>
    </row>
    <row r="20" spans="1:4" s="12" customFormat="1" x14ac:dyDescent="0.2">
      <c r="A20" s="147" t="s">
        <v>33</v>
      </c>
      <c r="B20" s="34" t="s">
        <v>14</v>
      </c>
      <c r="C20" s="31">
        <v>0</v>
      </c>
      <c r="D20" s="24">
        <v>0</v>
      </c>
    </row>
    <row r="21" spans="1:4" s="12" customFormat="1" x14ac:dyDescent="0.2">
      <c r="A21" s="147" t="s">
        <v>34</v>
      </c>
      <c r="B21" s="34" t="s">
        <v>15</v>
      </c>
      <c r="C21" s="31">
        <v>1149314680.2199998</v>
      </c>
      <c r="D21" s="24">
        <v>2231833104.6500001</v>
      </c>
    </row>
    <row r="22" spans="1:4" s="12" customFormat="1" ht="25.5" x14ac:dyDescent="0.2">
      <c r="A22" s="147" t="s">
        <v>198</v>
      </c>
      <c r="B22" s="34" t="s">
        <v>16</v>
      </c>
      <c r="C22" s="39">
        <v>10579161.65</v>
      </c>
      <c r="D22" s="40">
        <v>26707991.390000001</v>
      </c>
    </row>
    <row r="23" spans="1:4" s="12" customFormat="1" x14ac:dyDescent="0.2">
      <c r="A23" s="147" t="s">
        <v>200</v>
      </c>
      <c r="B23" s="41" t="s">
        <v>199</v>
      </c>
      <c r="C23" s="39">
        <v>0</v>
      </c>
      <c r="D23" s="40">
        <v>0</v>
      </c>
    </row>
    <row r="24" spans="1:4" s="12" customFormat="1" x14ac:dyDescent="0.2">
      <c r="A24" s="147" t="s">
        <v>201</v>
      </c>
      <c r="B24" s="41" t="s">
        <v>202</v>
      </c>
      <c r="C24" s="31">
        <v>0</v>
      </c>
      <c r="D24" s="24">
        <v>0</v>
      </c>
    </row>
    <row r="25" spans="1:4" s="12" customFormat="1" x14ac:dyDescent="0.2">
      <c r="A25" s="147" t="s">
        <v>203</v>
      </c>
      <c r="B25" s="41" t="s">
        <v>204</v>
      </c>
      <c r="C25" s="31">
        <v>0</v>
      </c>
      <c r="D25" s="24">
        <v>0</v>
      </c>
    </row>
    <row r="26" spans="1:4" s="12" customFormat="1" x14ac:dyDescent="0.2">
      <c r="A26" s="147" t="s">
        <v>205</v>
      </c>
      <c r="B26" s="41" t="s">
        <v>206</v>
      </c>
      <c r="C26" s="31">
        <v>0</v>
      </c>
      <c r="D26" s="24">
        <v>0</v>
      </c>
    </row>
    <row r="27" spans="1:4" s="12" customFormat="1" ht="25.5" x14ac:dyDescent="0.2">
      <c r="A27" s="147" t="s">
        <v>207</v>
      </c>
      <c r="B27" s="41" t="s">
        <v>208</v>
      </c>
      <c r="C27" s="31">
        <v>0</v>
      </c>
      <c r="D27" s="24">
        <v>0</v>
      </c>
    </row>
    <row r="28" spans="1:4" s="12" customFormat="1" x14ac:dyDescent="0.2">
      <c r="A28" s="147" t="s">
        <v>209</v>
      </c>
      <c r="B28" s="41" t="s">
        <v>210</v>
      </c>
      <c r="C28" s="31">
        <v>33300</v>
      </c>
      <c r="D28" s="24">
        <v>30800</v>
      </c>
    </row>
    <row r="29" spans="1:4" s="12" customFormat="1" x14ac:dyDescent="0.2">
      <c r="A29" s="147" t="s">
        <v>211</v>
      </c>
      <c r="B29" s="41" t="s">
        <v>212</v>
      </c>
      <c r="C29" s="31">
        <v>10545861.65</v>
      </c>
      <c r="D29" s="24">
        <v>26677191.390000001</v>
      </c>
    </row>
    <row r="30" spans="1:4" s="12" customFormat="1" ht="14.25" customHeight="1" x14ac:dyDescent="0.2">
      <c r="A30" s="147" t="s">
        <v>213</v>
      </c>
      <c r="B30" s="41" t="s">
        <v>214</v>
      </c>
      <c r="C30" s="31">
        <v>0</v>
      </c>
      <c r="D30" s="24">
        <v>0</v>
      </c>
    </row>
    <row r="31" spans="1:4" s="12" customFormat="1" x14ac:dyDescent="0.2">
      <c r="A31" s="147" t="s">
        <v>35</v>
      </c>
      <c r="B31" s="34" t="s">
        <v>17</v>
      </c>
      <c r="C31" s="31">
        <v>0</v>
      </c>
      <c r="D31" s="24">
        <v>0</v>
      </c>
    </row>
    <row r="32" spans="1:4" s="12" customFormat="1" x14ac:dyDescent="0.2">
      <c r="A32" s="147" t="s">
        <v>36</v>
      </c>
      <c r="B32" s="34" t="s">
        <v>18</v>
      </c>
      <c r="C32" s="31">
        <v>0</v>
      </c>
      <c r="D32" s="24">
        <v>0</v>
      </c>
    </row>
    <row r="33" spans="1:4" s="12" customFormat="1" x14ac:dyDescent="0.2">
      <c r="A33" s="147" t="s">
        <v>37</v>
      </c>
      <c r="B33" s="34" t="s">
        <v>19</v>
      </c>
      <c r="C33" s="31">
        <v>0</v>
      </c>
      <c r="D33" s="24">
        <v>0</v>
      </c>
    </row>
    <row r="34" spans="1:4" s="12" customFormat="1" x14ac:dyDescent="0.2">
      <c r="A34" s="147" t="s">
        <v>38</v>
      </c>
      <c r="B34" s="34" t="s">
        <v>20</v>
      </c>
      <c r="C34" s="31">
        <v>91.87</v>
      </c>
      <c r="D34" s="24">
        <v>417.23</v>
      </c>
    </row>
    <row r="35" spans="1:4" s="18" customFormat="1" ht="24.75" customHeight="1" x14ac:dyDescent="0.2">
      <c r="A35" s="148" t="s">
        <v>39</v>
      </c>
      <c r="B35" s="38" t="s">
        <v>21</v>
      </c>
      <c r="C35" s="39">
        <v>1160958393.2599998</v>
      </c>
      <c r="D35" s="40">
        <v>2260072534.1599998</v>
      </c>
    </row>
    <row r="36" spans="1:4" s="12" customFormat="1" ht="21.75" customHeight="1" x14ac:dyDescent="0.2">
      <c r="A36" s="149" t="s">
        <v>40</v>
      </c>
      <c r="B36" s="42"/>
      <c r="C36" s="28"/>
      <c r="D36" s="27"/>
    </row>
    <row r="37" spans="1:4" s="18" customFormat="1" x14ac:dyDescent="0.2">
      <c r="A37" s="150" t="s">
        <v>41</v>
      </c>
      <c r="B37" s="43">
        <v>19</v>
      </c>
      <c r="C37" s="44">
        <v>416476393.52999997</v>
      </c>
      <c r="D37" s="45">
        <v>332911184.1500001</v>
      </c>
    </row>
    <row r="38" spans="1:4" s="18" customFormat="1" x14ac:dyDescent="0.2">
      <c r="A38" s="150" t="s">
        <v>42</v>
      </c>
      <c r="B38" s="43">
        <v>20</v>
      </c>
      <c r="C38" s="46">
        <v>0</v>
      </c>
      <c r="D38" s="47">
        <v>0</v>
      </c>
    </row>
    <row r="39" spans="1:4" s="12" customFormat="1" ht="17.25" customHeight="1" x14ac:dyDescent="0.2">
      <c r="A39" s="149" t="s">
        <v>186</v>
      </c>
      <c r="B39" s="48">
        <v>21</v>
      </c>
      <c r="C39" s="32">
        <v>1577434786.7899997</v>
      </c>
      <c r="D39" s="175">
        <v>2592983718.3099999</v>
      </c>
    </row>
    <row r="40" spans="1:4" s="12" customFormat="1" ht="17.25" customHeight="1" x14ac:dyDescent="0.2">
      <c r="A40" s="149" t="s">
        <v>187</v>
      </c>
      <c r="B40" s="48">
        <v>22</v>
      </c>
      <c r="C40" s="33">
        <v>1160958393.2599998</v>
      </c>
      <c r="D40" s="176">
        <v>2260072534.1599998</v>
      </c>
    </row>
    <row r="41" spans="1:4" s="12" customFormat="1" ht="25.5" customHeight="1" x14ac:dyDescent="0.2">
      <c r="A41" s="149" t="s">
        <v>188</v>
      </c>
      <c r="B41" s="49"/>
      <c r="C41" s="50"/>
      <c r="D41" s="51"/>
    </row>
    <row r="42" spans="1:4" s="21" customFormat="1" ht="15" customHeight="1" x14ac:dyDescent="0.2">
      <c r="A42" s="151" t="s">
        <v>189</v>
      </c>
      <c r="B42" s="52">
        <v>23</v>
      </c>
      <c r="C42" s="44">
        <v>416476393.52999997</v>
      </c>
      <c r="D42" s="45">
        <v>332911184.1500001</v>
      </c>
    </row>
    <row r="43" spans="1:4" s="21" customFormat="1" ht="18" customHeight="1" thickBot="1" x14ac:dyDescent="0.25">
      <c r="A43" s="152" t="s">
        <v>190</v>
      </c>
      <c r="B43" s="53">
        <v>24</v>
      </c>
      <c r="C43" s="54">
        <v>0</v>
      </c>
      <c r="D43" s="55">
        <v>0</v>
      </c>
    </row>
    <row r="44" spans="1:4" x14ac:dyDescent="0.2">
      <c r="A44" s="4"/>
    </row>
    <row r="45" spans="1:4" x14ac:dyDescent="0.2">
      <c r="A45" s="4"/>
    </row>
    <row r="46" spans="1:4" x14ac:dyDescent="0.2">
      <c r="A46" s="4"/>
    </row>
    <row r="47" spans="1:4" x14ac:dyDescent="0.2">
      <c r="A47" s="4"/>
    </row>
    <row r="48" spans="1:4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</sheetData>
  <mergeCells count="6">
    <mergeCell ref="B1:D1"/>
    <mergeCell ref="A4:A6"/>
    <mergeCell ref="B4:B6"/>
    <mergeCell ref="C4:D5"/>
    <mergeCell ref="B3:D3"/>
    <mergeCell ref="B2:D2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hyperlinks>
    <hyperlink ref="A6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388"/>
  <sheetViews>
    <sheetView zoomScaleNormal="100" zoomScaleSheetLayoutView="115" workbookViewId="0">
      <pane xSplit="1" ySplit="7" topLeftCell="B21" activePane="bottomRight" state="frozen"/>
      <selection pane="topRight" activeCell="B1" sqref="B1"/>
      <selection pane="bottomLeft" activeCell="A18" sqref="A18"/>
      <selection pane="bottomRight" activeCell="A2" sqref="A2"/>
    </sheetView>
  </sheetViews>
  <sheetFormatPr defaultColWidth="9.140625" defaultRowHeight="12.75" x14ac:dyDescent="0.2"/>
  <cols>
    <col min="1" max="1" width="88.28515625" style="7" customWidth="1"/>
    <col min="2" max="2" width="8.140625" style="8" bestFit="1" customWidth="1"/>
    <col min="3" max="3" width="15" style="8" bestFit="1" customWidth="1"/>
    <col min="4" max="4" width="18.140625" style="8" bestFit="1" customWidth="1"/>
    <col min="5" max="5" width="9.140625" style="8"/>
    <col min="6" max="7" width="20.85546875" style="8" bestFit="1" customWidth="1"/>
    <col min="8" max="8" width="9.140625" style="8"/>
    <col min="9" max="10" width="20.85546875" style="8" bestFit="1" customWidth="1"/>
    <col min="11" max="11" width="9.140625" style="8"/>
    <col min="12" max="12" width="18" style="8" bestFit="1" customWidth="1"/>
    <col min="13" max="13" width="8.28515625" style="8" bestFit="1" customWidth="1"/>
    <col min="14" max="14" width="18" style="8" bestFit="1" customWidth="1"/>
    <col min="15" max="15" width="8.28515625" style="8" bestFit="1" customWidth="1"/>
    <col min="16" max="16384" width="9.140625" style="8"/>
  </cols>
  <sheetData>
    <row r="1" spans="1:4" ht="21.75" customHeight="1" x14ac:dyDescent="0.2">
      <c r="A1" s="171" t="s">
        <v>0</v>
      </c>
      <c r="B1" s="181" t="s">
        <v>219</v>
      </c>
      <c r="C1" s="181"/>
      <c r="D1" s="182"/>
    </row>
    <row r="2" spans="1:4" s="9" customFormat="1" ht="24" customHeight="1" x14ac:dyDescent="0.2">
      <c r="A2" s="124" t="s">
        <v>1</v>
      </c>
      <c r="B2" s="153" t="s">
        <v>231</v>
      </c>
      <c r="C2" s="153"/>
      <c r="D2" s="180"/>
    </row>
    <row r="3" spans="1:4" ht="30.75" customHeight="1" thickBot="1" x14ac:dyDescent="0.25">
      <c r="A3" s="128" t="s">
        <v>2</v>
      </c>
      <c r="B3" s="129" t="s">
        <v>222</v>
      </c>
      <c r="C3" s="130"/>
      <c r="D3" s="174"/>
    </row>
    <row r="4" spans="1:4" ht="25.5" customHeight="1" x14ac:dyDescent="0.2">
      <c r="A4" s="131" t="s">
        <v>3</v>
      </c>
      <c r="B4" s="135" t="s">
        <v>44</v>
      </c>
      <c r="C4" s="154" t="s">
        <v>22</v>
      </c>
      <c r="D4" s="155"/>
    </row>
    <row r="5" spans="1:4" ht="12" customHeight="1" thickBot="1" x14ac:dyDescent="0.25">
      <c r="A5" s="135"/>
      <c r="B5" s="135"/>
      <c r="C5" s="156"/>
      <c r="D5" s="157"/>
    </row>
    <row r="6" spans="1:4" ht="27.75" customHeight="1" thickBot="1" x14ac:dyDescent="0.25">
      <c r="A6" s="139"/>
      <c r="B6" s="139"/>
      <c r="C6" s="158" t="s">
        <v>196</v>
      </c>
      <c r="D6" s="158" t="s">
        <v>197</v>
      </c>
    </row>
    <row r="7" spans="1:4" s="10" customFormat="1" ht="13.5" thickBot="1" x14ac:dyDescent="0.25">
      <c r="A7" s="142" t="s">
        <v>192</v>
      </c>
      <c r="B7" s="159" t="s">
        <v>193</v>
      </c>
      <c r="C7" s="159" t="s">
        <v>194</v>
      </c>
      <c r="D7" s="159" t="s">
        <v>195</v>
      </c>
    </row>
    <row r="8" spans="1:4" s="12" customFormat="1" x14ac:dyDescent="0.2">
      <c r="A8" s="145" t="s">
        <v>43</v>
      </c>
      <c r="B8" s="36"/>
      <c r="C8" s="78"/>
      <c r="D8" s="79"/>
    </row>
    <row r="9" spans="1:4" s="12" customFormat="1" x14ac:dyDescent="0.2">
      <c r="A9" s="146" t="s">
        <v>23</v>
      </c>
      <c r="B9" s="34" t="s">
        <v>4</v>
      </c>
      <c r="C9" s="30"/>
      <c r="D9" s="29"/>
    </row>
    <row r="10" spans="1:4" s="12" customFormat="1" x14ac:dyDescent="0.2">
      <c r="A10" s="146" t="s">
        <v>24</v>
      </c>
      <c r="B10" s="37" t="s">
        <v>5</v>
      </c>
      <c r="C10" s="31">
        <v>642518360</v>
      </c>
      <c r="D10" s="24">
        <v>910271033</v>
      </c>
    </row>
    <row r="11" spans="1:4" s="12" customFormat="1" x14ac:dyDescent="0.2">
      <c r="A11" s="147" t="s">
        <v>25</v>
      </c>
      <c r="B11" s="34" t="s">
        <v>6</v>
      </c>
      <c r="C11" s="31">
        <v>222077896</v>
      </c>
      <c r="D11" s="24">
        <v>447987811</v>
      </c>
    </row>
    <row r="12" spans="1:4" s="12" customFormat="1" x14ac:dyDescent="0.2">
      <c r="A12" s="147" t="s">
        <v>26</v>
      </c>
      <c r="B12" s="34" t="s">
        <v>7</v>
      </c>
      <c r="C12" s="31"/>
      <c r="D12" s="24"/>
    </row>
    <row r="13" spans="1:4" s="12" customFormat="1" x14ac:dyDescent="0.2">
      <c r="A13" s="147" t="s">
        <v>27</v>
      </c>
      <c r="B13" s="34" t="s">
        <v>8</v>
      </c>
      <c r="C13" s="31">
        <v>6585350</v>
      </c>
      <c r="D13" s="24">
        <v>6578061</v>
      </c>
    </row>
    <row r="14" spans="1:4" s="12" customFormat="1" x14ac:dyDescent="0.2">
      <c r="A14" s="147" t="s">
        <v>28</v>
      </c>
      <c r="B14" s="34" t="s">
        <v>9</v>
      </c>
      <c r="C14" s="31">
        <v>11670829</v>
      </c>
      <c r="D14" s="24">
        <v>9683429</v>
      </c>
    </row>
    <row r="15" spans="1:4" s="12" customFormat="1" x14ac:dyDescent="0.2">
      <c r="A15" s="147" t="s">
        <v>29</v>
      </c>
      <c r="B15" s="34" t="s">
        <v>10</v>
      </c>
      <c r="C15" s="31"/>
      <c r="D15" s="24"/>
    </row>
    <row r="16" spans="1:4" s="12" customFormat="1" x14ac:dyDescent="0.2">
      <c r="A16" s="147" t="s">
        <v>191</v>
      </c>
      <c r="B16" s="34" t="s">
        <v>11</v>
      </c>
      <c r="C16" s="31">
        <v>1702</v>
      </c>
      <c r="D16" s="24">
        <v>179</v>
      </c>
    </row>
    <row r="17" spans="1:4" s="18" customFormat="1" ht="12.75" customHeight="1" x14ac:dyDescent="0.2">
      <c r="A17" s="148" t="s">
        <v>30</v>
      </c>
      <c r="B17" s="38" t="s">
        <v>12</v>
      </c>
      <c r="C17" s="39">
        <v>882854137</v>
      </c>
      <c r="D17" s="40">
        <v>1374520513</v>
      </c>
    </row>
    <row r="18" spans="1:4" s="12" customFormat="1" x14ac:dyDescent="0.2">
      <c r="A18" s="149" t="s">
        <v>31</v>
      </c>
      <c r="B18" s="35"/>
      <c r="C18" s="26"/>
      <c r="D18" s="25"/>
    </row>
    <row r="19" spans="1:4" s="12" customFormat="1" x14ac:dyDescent="0.2">
      <c r="A19" s="147" t="s">
        <v>32</v>
      </c>
      <c r="B19" s="34" t="s">
        <v>13</v>
      </c>
      <c r="C19" s="30">
        <v>506373047</v>
      </c>
      <c r="D19" s="29">
        <v>919872815.39999998</v>
      </c>
    </row>
    <row r="20" spans="1:4" s="12" customFormat="1" x14ac:dyDescent="0.2">
      <c r="A20" s="147" t="s">
        <v>33</v>
      </c>
      <c r="B20" s="34" t="s">
        <v>14</v>
      </c>
      <c r="C20" s="31"/>
      <c r="D20" s="24"/>
    </row>
    <row r="21" spans="1:4" s="12" customFormat="1" x14ac:dyDescent="0.2">
      <c r="A21" s="147" t="s">
        <v>34</v>
      </c>
      <c r="B21" s="34" t="s">
        <v>15</v>
      </c>
      <c r="C21" s="31">
        <v>162718802</v>
      </c>
      <c r="D21" s="24">
        <v>289577602.44999999</v>
      </c>
    </row>
    <row r="22" spans="1:4" s="12" customFormat="1" ht="25.5" x14ac:dyDescent="0.2">
      <c r="A22" s="147" t="s">
        <v>198</v>
      </c>
      <c r="B22" s="34" t="s">
        <v>16</v>
      </c>
      <c r="C22" s="39">
        <v>6020599.4100000001</v>
      </c>
      <c r="D22" s="40">
        <v>11764058.449999999</v>
      </c>
    </row>
    <row r="23" spans="1:4" s="12" customFormat="1" x14ac:dyDescent="0.2">
      <c r="A23" s="147" t="s">
        <v>200</v>
      </c>
      <c r="B23" s="41" t="s">
        <v>199</v>
      </c>
      <c r="C23" s="39">
        <v>0</v>
      </c>
      <c r="D23" s="40">
        <v>0</v>
      </c>
    </row>
    <row r="24" spans="1:4" s="12" customFormat="1" x14ac:dyDescent="0.2">
      <c r="A24" s="147" t="s">
        <v>201</v>
      </c>
      <c r="B24" s="41" t="s">
        <v>202</v>
      </c>
      <c r="C24" s="31"/>
      <c r="D24" s="24"/>
    </row>
    <row r="25" spans="1:4" s="12" customFormat="1" x14ac:dyDescent="0.2">
      <c r="A25" s="147" t="s">
        <v>203</v>
      </c>
      <c r="B25" s="41" t="s">
        <v>204</v>
      </c>
      <c r="C25" s="31"/>
      <c r="D25" s="24"/>
    </row>
    <row r="26" spans="1:4" s="12" customFormat="1" x14ac:dyDescent="0.2">
      <c r="A26" s="147" t="s">
        <v>205</v>
      </c>
      <c r="B26" s="41" t="s">
        <v>206</v>
      </c>
      <c r="C26" s="31"/>
      <c r="D26" s="24"/>
    </row>
    <row r="27" spans="1:4" s="12" customFormat="1" ht="25.5" x14ac:dyDescent="0.2">
      <c r="A27" s="147" t="s">
        <v>207</v>
      </c>
      <c r="B27" s="41" t="s">
        <v>208</v>
      </c>
      <c r="C27" s="31"/>
      <c r="D27" s="24"/>
    </row>
    <row r="28" spans="1:4" s="12" customFormat="1" x14ac:dyDescent="0.2">
      <c r="A28" s="147" t="s">
        <v>209</v>
      </c>
      <c r="B28" s="41" t="s">
        <v>210</v>
      </c>
      <c r="C28" s="31">
        <v>23827</v>
      </c>
      <c r="D28" s="24">
        <v>28263</v>
      </c>
    </row>
    <row r="29" spans="1:4" s="12" customFormat="1" x14ac:dyDescent="0.2">
      <c r="A29" s="147" t="s">
        <v>211</v>
      </c>
      <c r="B29" s="41" t="s">
        <v>212</v>
      </c>
      <c r="C29" s="31">
        <v>5996772.4100000001</v>
      </c>
      <c r="D29" s="24">
        <v>11735795.449999999</v>
      </c>
    </row>
    <row r="30" spans="1:4" s="12" customFormat="1" ht="14.25" customHeight="1" x14ac:dyDescent="0.2">
      <c r="A30" s="147" t="s">
        <v>213</v>
      </c>
      <c r="B30" s="41" t="s">
        <v>214</v>
      </c>
      <c r="C30" s="31"/>
      <c r="D30" s="24"/>
    </row>
    <row r="31" spans="1:4" s="12" customFormat="1" x14ac:dyDescent="0.2">
      <c r="A31" s="147" t="s">
        <v>35</v>
      </c>
      <c r="B31" s="34" t="s">
        <v>17</v>
      </c>
      <c r="C31" s="31"/>
      <c r="D31" s="24"/>
    </row>
    <row r="32" spans="1:4" s="12" customFormat="1" x14ac:dyDescent="0.2">
      <c r="A32" s="147" t="s">
        <v>36</v>
      </c>
      <c r="B32" s="34" t="s">
        <v>18</v>
      </c>
      <c r="C32" s="31"/>
      <c r="D32" s="24"/>
    </row>
    <row r="33" spans="1:4" s="12" customFormat="1" x14ac:dyDescent="0.2">
      <c r="A33" s="147" t="s">
        <v>37</v>
      </c>
      <c r="B33" s="34" t="s">
        <v>19</v>
      </c>
      <c r="C33" s="31"/>
      <c r="D33" s="24"/>
    </row>
    <row r="34" spans="1:4" s="12" customFormat="1" x14ac:dyDescent="0.2">
      <c r="A34" s="147" t="s">
        <v>38</v>
      </c>
      <c r="B34" s="34" t="s">
        <v>20</v>
      </c>
      <c r="C34" s="31">
        <v>1702</v>
      </c>
      <c r="D34" s="24">
        <v>178.4</v>
      </c>
    </row>
    <row r="35" spans="1:4" s="18" customFormat="1" ht="24.75" customHeight="1" x14ac:dyDescent="0.2">
      <c r="A35" s="148" t="s">
        <v>39</v>
      </c>
      <c r="B35" s="38" t="s">
        <v>21</v>
      </c>
      <c r="C35" s="39">
        <v>675114153.40999997</v>
      </c>
      <c r="D35" s="40">
        <v>1221214654.7</v>
      </c>
    </row>
    <row r="36" spans="1:4" s="12" customFormat="1" ht="21.75" customHeight="1" x14ac:dyDescent="0.2">
      <c r="A36" s="149" t="s">
        <v>40</v>
      </c>
      <c r="B36" s="42"/>
      <c r="C36" s="28"/>
      <c r="D36" s="27"/>
    </row>
    <row r="37" spans="1:4" s="18" customFormat="1" x14ac:dyDescent="0.2">
      <c r="A37" s="150" t="s">
        <v>41</v>
      </c>
      <c r="B37" s="43">
        <v>19</v>
      </c>
      <c r="C37" s="44">
        <v>207739983.59000003</v>
      </c>
      <c r="D37" s="45">
        <v>153305858.29999995</v>
      </c>
    </row>
    <row r="38" spans="1:4" s="18" customFormat="1" x14ac:dyDescent="0.2">
      <c r="A38" s="150" t="s">
        <v>42</v>
      </c>
      <c r="B38" s="43">
        <v>20</v>
      </c>
      <c r="C38" s="46">
        <v>0</v>
      </c>
      <c r="D38" s="47">
        <v>0</v>
      </c>
    </row>
    <row r="39" spans="1:4" s="12" customFormat="1" ht="17.25" customHeight="1" x14ac:dyDescent="0.2">
      <c r="A39" s="149" t="s">
        <v>186</v>
      </c>
      <c r="B39" s="48">
        <v>21</v>
      </c>
      <c r="C39" s="32">
        <v>882854137</v>
      </c>
      <c r="D39" s="175">
        <v>1374520513</v>
      </c>
    </row>
    <row r="40" spans="1:4" s="12" customFormat="1" ht="17.25" customHeight="1" x14ac:dyDescent="0.2">
      <c r="A40" s="149" t="s">
        <v>187</v>
      </c>
      <c r="B40" s="48">
        <v>22</v>
      </c>
      <c r="C40" s="33">
        <v>675114153.40999997</v>
      </c>
      <c r="D40" s="176">
        <v>1221214654.7</v>
      </c>
    </row>
    <row r="41" spans="1:4" s="12" customFormat="1" ht="25.5" customHeight="1" x14ac:dyDescent="0.2">
      <c r="A41" s="149" t="s">
        <v>188</v>
      </c>
      <c r="B41" s="49"/>
      <c r="C41" s="50"/>
      <c r="D41" s="51"/>
    </row>
    <row r="42" spans="1:4" s="21" customFormat="1" ht="15" customHeight="1" x14ac:dyDescent="0.2">
      <c r="A42" s="151" t="s">
        <v>189</v>
      </c>
      <c r="B42" s="52">
        <v>23</v>
      </c>
      <c r="C42" s="44">
        <v>207739983.59000003</v>
      </c>
      <c r="D42" s="45">
        <v>153305858.29999995</v>
      </c>
    </row>
    <row r="43" spans="1:4" s="21" customFormat="1" ht="18" customHeight="1" thickBot="1" x14ac:dyDescent="0.25">
      <c r="A43" s="152" t="s">
        <v>190</v>
      </c>
      <c r="B43" s="53">
        <v>24</v>
      </c>
      <c r="C43" s="54">
        <v>0</v>
      </c>
      <c r="D43" s="55">
        <v>0</v>
      </c>
    </row>
    <row r="44" spans="1:4" x14ac:dyDescent="0.2">
      <c r="A44" s="4"/>
    </row>
    <row r="45" spans="1:4" x14ac:dyDescent="0.2">
      <c r="A45" s="4"/>
    </row>
    <row r="46" spans="1:4" x14ac:dyDescent="0.2">
      <c r="A46" s="4"/>
    </row>
    <row r="47" spans="1:4" x14ac:dyDescent="0.2">
      <c r="A47" s="4"/>
    </row>
    <row r="48" spans="1:4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</sheetData>
  <mergeCells count="6">
    <mergeCell ref="B1:D1"/>
    <mergeCell ref="A4:A6"/>
    <mergeCell ref="B4:B6"/>
    <mergeCell ref="C4:D5"/>
    <mergeCell ref="B3:D3"/>
    <mergeCell ref="B2:D2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hyperlinks>
    <hyperlink ref="A6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388"/>
  <sheetViews>
    <sheetView zoomScaleNormal="100" zoomScaleSheetLayoutView="115" workbookViewId="0">
      <pane xSplit="1" ySplit="7" topLeftCell="B20" activePane="bottomRight" state="frozen"/>
      <selection pane="topRight" activeCell="B1" sqref="B1"/>
      <selection pane="bottomLeft" activeCell="A18" sqref="A18"/>
      <selection pane="bottomRight" activeCell="A36" sqref="A36"/>
    </sheetView>
  </sheetViews>
  <sheetFormatPr defaultColWidth="9.140625" defaultRowHeight="12.75" x14ac:dyDescent="0.2"/>
  <cols>
    <col min="1" max="1" width="88.28515625" style="7" customWidth="1"/>
    <col min="2" max="2" width="11.5703125" style="8" bestFit="1" customWidth="1"/>
    <col min="3" max="4" width="16.140625" style="8" bestFit="1" customWidth="1"/>
    <col min="5" max="5" width="9.140625" style="8"/>
    <col min="6" max="7" width="20.85546875" style="8" bestFit="1" customWidth="1"/>
    <col min="8" max="8" width="9.140625" style="8"/>
    <col min="9" max="10" width="20.85546875" style="8" bestFit="1" customWidth="1"/>
    <col min="11" max="11" width="9.140625" style="8"/>
    <col min="12" max="12" width="18" style="8" bestFit="1" customWidth="1"/>
    <col min="13" max="13" width="8.28515625" style="8" bestFit="1" customWidth="1"/>
    <col min="14" max="14" width="18" style="8" bestFit="1" customWidth="1"/>
    <col min="15" max="15" width="8.28515625" style="8" bestFit="1" customWidth="1"/>
    <col min="16" max="16384" width="9.140625" style="8"/>
  </cols>
  <sheetData>
    <row r="1" spans="1:4" ht="21.75" customHeight="1" x14ac:dyDescent="0.2">
      <c r="A1" s="171" t="s">
        <v>0</v>
      </c>
      <c r="B1" s="183" t="s">
        <v>226</v>
      </c>
      <c r="C1" s="172"/>
      <c r="D1" s="173"/>
    </row>
    <row r="2" spans="1:4" s="9" customFormat="1" ht="24" customHeight="1" x14ac:dyDescent="0.2">
      <c r="A2" s="124" t="s">
        <v>1</v>
      </c>
      <c r="B2" s="160" t="s">
        <v>232</v>
      </c>
      <c r="C2" s="160"/>
      <c r="D2" s="161"/>
    </row>
    <row r="3" spans="1:4" ht="30.75" customHeight="1" thickBot="1" x14ac:dyDescent="0.25">
      <c r="A3" s="128" t="s">
        <v>2</v>
      </c>
      <c r="B3" s="129" t="s">
        <v>222</v>
      </c>
      <c r="C3" s="130"/>
      <c r="D3" s="174"/>
    </row>
    <row r="4" spans="1:4" ht="25.5" customHeight="1" x14ac:dyDescent="0.2">
      <c r="A4" s="131" t="s">
        <v>3</v>
      </c>
      <c r="B4" s="131" t="s">
        <v>44</v>
      </c>
      <c r="C4" s="162" t="s">
        <v>22</v>
      </c>
      <c r="D4" s="155"/>
    </row>
    <row r="5" spans="1:4" ht="12" customHeight="1" thickBot="1" x14ac:dyDescent="0.25">
      <c r="A5" s="135"/>
      <c r="B5" s="135"/>
      <c r="C5" s="163"/>
      <c r="D5" s="157"/>
    </row>
    <row r="6" spans="1:4" ht="27.75" customHeight="1" thickBot="1" x14ac:dyDescent="0.25">
      <c r="A6" s="139"/>
      <c r="B6" s="139"/>
      <c r="C6" s="164" t="s">
        <v>196</v>
      </c>
      <c r="D6" s="164" t="s">
        <v>197</v>
      </c>
    </row>
    <row r="7" spans="1:4" s="10" customFormat="1" ht="13.5" thickBot="1" x14ac:dyDescent="0.25">
      <c r="A7" s="142" t="s">
        <v>192</v>
      </c>
      <c r="B7" s="142" t="s">
        <v>193</v>
      </c>
      <c r="C7" s="142" t="s">
        <v>194</v>
      </c>
      <c r="D7" s="142" t="s">
        <v>195</v>
      </c>
    </row>
    <row r="8" spans="1:4" s="12" customFormat="1" x14ac:dyDescent="0.2">
      <c r="A8" s="145" t="s">
        <v>43</v>
      </c>
      <c r="B8" s="80"/>
      <c r="C8" s="81"/>
      <c r="D8" s="82"/>
    </row>
    <row r="9" spans="1:4" s="12" customFormat="1" x14ac:dyDescent="0.2">
      <c r="A9" s="146" t="s">
        <v>23</v>
      </c>
      <c r="B9" s="83" t="s">
        <v>4</v>
      </c>
      <c r="C9" s="84">
        <v>0</v>
      </c>
      <c r="D9" s="84">
        <v>0</v>
      </c>
    </row>
    <row r="10" spans="1:4" s="12" customFormat="1" x14ac:dyDescent="0.2">
      <c r="A10" s="146" t="s">
        <v>24</v>
      </c>
      <c r="B10" s="85" t="s">
        <v>5</v>
      </c>
      <c r="C10" s="86">
        <v>64651641</v>
      </c>
      <c r="D10" s="86">
        <v>67377570</v>
      </c>
    </row>
    <row r="11" spans="1:4" s="12" customFormat="1" x14ac:dyDescent="0.2">
      <c r="A11" s="147" t="s">
        <v>25</v>
      </c>
      <c r="B11" s="83" t="s">
        <v>6</v>
      </c>
      <c r="C11" s="86">
        <v>104381579</v>
      </c>
      <c r="D11" s="86">
        <v>140245213</v>
      </c>
    </row>
    <row r="12" spans="1:4" s="12" customFormat="1" x14ac:dyDescent="0.2">
      <c r="A12" s="147" t="s">
        <v>26</v>
      </c>
      <c r="B12" s="83" t="s">
        <v>7</v>
      </c>
      <c r="C12" s="86">
        <v>1495080986</v>
      </c>
      <c r="D12" s="86">
        <v>2703951819</v>
      </c>
    </row>
    <row r="13" spans="1:4" s="12" customFormat="1" x14ac:dyDescent="0.2">
      <c r="A13" s="147" t="s">
        <v>27</v>
      </c>
      <c r="B13" s="83" t="s">
        <v>8</v>
      </c>
      <c r="C13" s="86">
        <v>36150616</v>
      </c>
      <c r="D13" s="86">
        <v>32493582</v>
      </c>
    </row>
    <row r="14" spans="1:4" s="12" customFormat="1" x14ac:dyDescent="0.2">
      <c r="A14" s="147" t="s">
        <v>28</v>
      </c>
      <c r="B14" s="83" t="s">
        <v>9</v>
      </c>
      <c r="C14" s="86">
        <v>469617586</v>
      </c>
      <c r="D14" s="86">
        <v>924747724</v>
      </c>
    </row>
    <row r="15" spans="1:4" s="12" customFormat="1" x14ac:dyDescent="0.2">
      <c r="A15" s="147" t="s">
        <v>29</v>
      </c>
      <c r="B15" s="83" t="s">
        <v>10</v>
      </c>
      <c r="C15" s="86">
        <v>0</v>
      </c>
      <c r="D15" s="86">
        <v>0</v>
      </c>
    </row>
    <row r="16" spans="1:4" s="12" customFormat="1" x14ac:dyDescent="0.2">
      <c r="A16" s="147" t="s">
        <v>191</v>
      </c>
      <c r="B16" s="83" t="s">
        <v>11</v>
      </c>
      <c r="C16" s="86">
        <v>0</v>
      </c>
      <c r="D16" s="86">
        <v>0</v>
      </c>
    </row>
    <row r="17" spans="1:4" s="18" customFormat="1" ht="12.75" customHeight="1" x14ac:dyDescent="0.2">
      <c r="A17" s="148" t="s">
        <v>30</v>
      </c>
      <c r="B17" s="87" t="s">
        <v>12</v>
      </c>
      <c r="C17" s="88">
        <v>2169882408</v>
      </c>
      <c r="D17" s="88">
        <v>3868815908</v>
      </c>
    </row>
    <row r="18" spans="1:4" s="12" customFormat="1" x14ac:dyDescent="0.2">
      <c r="A18" s="149" t="s">
        <v>31</v>
      </c>
      <c r="B18" s="89"/>
      <c r="C18" s="90"/>
      <c r="D18" s="90"/>
    </row>
    <row r="19" spans="1:4" s="12" customFormat="1" x14ac:dyDescent="0.2">
      <c r="A19" s="147" t="s">
        <v>32</v>
      </c>
      <c r="B19" s="83" t="s">
        <v>13</v>
      </c>
      <c r="C19" s="84">
        <v>1186376939</v>
      </c>
      <c r="D19" s="84">
        <v>2638173419</v>
      </c>
    </row>
    <row r="20" spans="1:4" s="12" customFormat="1" x14ac:dyDescent="0.2">
      <c r="A20" s="147" t="s">
        <v>33</v>
      </c>
      <c r="B20" s="83" t="s">
        <v>14</v>
      </c>
      <c r="C20" s="86">
        <v>0</v>
      </c>
      <c r="D20" s="86">
        <v>0</v>
      </c>
    </row>
    <row r="21" spans="1:4" s="12" customFormat="1" x14ac:dyDescent="0.2">
      <c r="A21" s="147" t="s">
        <v>34</v>
      </c>
      <c r="B21" s="83" t="s">
        <v>15</v>
      </c>
      <c r="C21" s="86">
        <v>415976661</v>
      </c>
      <c r="D21" s="86">
        <v>687898396</v>
      </c>
    </row>
    <row r="22" spans="1:4" s="12" customFormat="1" ht="25.5" x14ac:dyDescent="0.2">
      <c r="A22" s="147" t="s">
        <v>198</v>
      </c>
      <c r="B22" s="83" t="s">
        <v>16</v>
      </c>
      <c r="C22" s="88">
        <v>14230237</v>
      </c>
      <c r="D22" s="88">
        <v>32007281</v>
      </c>
    </row>
    <row r="23" spans="1:4" s="12" customFormat="1" x14ac:dyDescent="0.2">
      <c r="A23" s="147" t="s">
        <v>200</v>
      </c>
      <c r="B23" s="91" t="s">
        <v>199</v>
      </c>
      <c r="C23" s="88">
        <v>0</v>
      </c>
      <c r="D23" s="88">
        <v>0</v>
      </c>
    </row>
    <row r="24" spans="1:4" s="12" customFormat="1" x14ac:dyDescent="0.2">
      <c r="A24" s="147" t="s">
        <v>201</v>
      </c>
      <c r="B24" s="91" t="s">
        <v>202</v>
      </c>
      <c r="C24" s="86">
        <v>0</v>
      </c>
      <c r="D24" s="86">
        <v>0</v>
      </c>
    </row>
    <row r="25" spans="1:4" s="12" customFormat="1" x14ac:dyDescent="0.2">
      <c r="A25" s="147" t="s">
        <v>203</v>
      </c>
      <c r="B25" s="91" t="s">
        <v>204</v>
      </c>
      <c r="C25" s="86">
        <v>0</v>
      </c>
      <c r="D25" s="86">
        <v>0</v>
      </c>
    </row>
    <row r="26" spans="1:4" s="12" customFormat="1" x14ac:dyDescent="0.2">
      <c r="A26" s="147" t="s">
        <v>205</v>
      </c>
      <c r="B26" s="91" t="s">
        <v>206</v>
      </c>
      <c r="C26" s="86">
        <v>0</v>
      </c>
      <c r="D26" s="86">
        <v>0</v>
      </c>
    </row>
    <row r="27" spans="1:4" s="12" customFormat="1" ht="25.5" x14ac:dyDescent="0.2">
      <c r="A27" s="147" t="s">
        <v>207</v>
      </c>
      <c r="B27" s="91" t="s">
        <v>208</v>
      </c>
      <c r="C27" s="86">
        <v>0</v>
      </c>
      <c r="D27" s="86">
        <v>0</v>
      </c>
    </row>
    <row r="28" spans="1:4" s="12" customFormat="1" x14ac:dyDescent="0.2">
      <c r="A28" s="147" t="s">
        <v>209</v>
      </c>
      <c r="B28" s="91" t="s">
        <v>210</v>
      </c>
      <c r="C28" s="86">
        <v>71100</v>
      </c>
      <c r="D28" s="86">
        <v>71100</v>
      </c>
    </row>
    <row r="29" spans="1:4" s="12" customFormat="1" x14ac:dyDescent="0.2">
      <c r="A29" s="147" t="s">
        <v>211</v>
      </c>
      <c r="B29" s="91" t="s">
        <v>212</v>
      </c>
      <c r="C29" s="86">
        <v>14159137</v>
      </c>
      <c r="D29" s="86">
        <v>31936181</v>
      </c>
    </row>
    <row r="30" spans="1:4" s="12" customFormat="1" ht="14.25" customHeight="1" x14ac:dyDescent="0.2">
      <c r="A30" s="147" t="s">
        <v>213</v>
      </c>
      <c r="B30" s="91" t="s">
        <v>214</v>
      </c>
      <c r="C30" s="86">
        <v>0</v>
      </c>
      <c r="D30" s="86">
        <v>0</v>
      </c>
    </row>
    <row r="31" spans="1:4" s="12" customFormat="1" x14ac:dyDescent="0.2">
      <c r="A31" s="147" t="s">
        <v>35</v>
      </c>
      <c r="B31" s="83" t="s">
        <v>17</v>
      </c>
      <c r="C31" s="86">
        <v>0</v>
      </c>
      <c r="D31" s="86">
        <v>0</v>
      </c>
    </row>
    <row r="32" spans="1:4" s="12" customFormat="1" x14ac:dyDescent="0.2">
      <c r="A32" s="147" t="s">
        <v>36</v>
      </c>
      <c r="B32" s="83" t="s">
        <v>18</v>
      </c>
      <c r="C32" s="86">
        <v>0</v>
      </c>
      <c r="D32" s="86">
        <v>0</v>
      </c>
    </row>
    <row r="33" spans="1:4" s="12" customFormat="1" x14ac:dyDescent="0.2">
      <c r="A33" s="147" t="s">
        <v>37</v>
      </c>
      <c r="B33" s="83" t="s">
        <v>19</v>
      </c>
      <c r="C33" s="86">
        <v>0</v>
      </c>
      <c r="D33" s="86">
        <v>0</v>
      </c>
    </row>
    <row r="34" spans="1:4" s="12" customFormat="1" x14ac:dyDescent="0.2">
      <c r="A34" s="147" t="s">
        <v>38</v>
      </c>
      <c r="B34" s="83" t="s">
        <v>20</v>
      </c>
      <c r="C34" s="86">
        <v>0</v>
      </c>
      <c r="D34" s="86">
        <v>0</v>
      </c>
    </row>
    <row r="35" spans="1:4" s="18" customFormat="1" ht="24.75" customHeight="1" x14ac:dyDescent="0.2">
      <c r="A35" s="148" t="s">
        <v>39</v>
      </c>
      <c r="B35" s="87" t="s">
        <v>21</v>
      </c>
      <c r="C35" s="88">
        <v>1616583837</v>
      </c>
      <c r="D35" s="88">
        <v>3358079096</v>
      </c>
    </row>
    <row r="36" spans="1:4" s="12" customFormat="1" ht="21.75" customHeight="1" x14ac:dyDescent="0.2">
      <c r="A36" s="149" t="s">
        <v>40</v>
      </c>
      <c r="B36" s="83"/>
      <c r="C36" s="92"/>
      <c r="D36" s="92" t="s">
        <v>221</v>
      </c>
    </row>
    <row r="37" spans="1:4" s="18" customFormat="1" x14ac:dyDescent="0.2">
      <c r="A37" s="150" t="s">
        <v>41</v>
      </c>
      <c r="B37" s="93">
        <v>19</v>
      </c>
      <c r="C37" s="94">
        <v>553298571</v>
      </c>
      <c r="D37" s="94">
        <v>510736812</v>
      </c>
    </row>
    <row r="38" spans="1:4" s="18" customFormat="1" x14ac:dyDescent="0.2">
      <c r="A38" s="150" t="s">
        <v>42</v>
      </c>
      <c r="B38" s="93">
        <v>20</v>
      </c>
      <c r="C38" s="95">
        <v>0</v>
      </c>
      <c r="D38" s="95">
        <v>0</v>
      </c>
    </row>
    <row r="39" spans="1:4" s="12" customFormat="1" ht="17.25" customHeight="1" x14ac:dyDescent="0.2">
      <c r="A39" s="149" t="s">
        <v>186</v>
      </c>
      <c r="B39" s="89">
        <v>21</v>
      </c>
      <c r="C39" s="96">
        <v>2169882408</v>
      </c>
      <c r="D39" s="96">
        <v>3868815908</v>
      </c>
    </row>
    <row r="40" spans="1:4" s="12" customFormat="1" ht="17.25" customHeight="1" x14ac:dyDescent="0.2">
      <c r="A40" s="149" t="s">
        <v>187</v>
      </c>
      <c r="B40" s="89">
        <v>22</v>
      </c>
      <c r="C40" s="97">
        <v>1616583837</v>
      </c>
      <c r="D40" s="97">
        <v>3358079096</v>
      </c>
    </row>
    <row r="41" spans="1:4" s="12" customFormat="1" ht="25.5" customHeight="1" x14ac:dyDescent="0.2">
      <c r="A41" s="149" t="s">
        <v>188</v>
      </c>
      <c r="B41" s="89"/>
      <c r="C41" s="98"/>
      <c r="D41" s="98"/>
    </row>
    <row r="42" spans="1:4" s="21" customFormat="1" ht="15" customHeight="1" x14ac:dyDescent="0.2">
      <c r="A42" s="151" t="s">
        <v>189</v>
      </c>
      <c r="B42" s="87">
        <v>23</v>
      </c>
      <c r="C42" s="94">
        <v>553298571</v>
      </c>
      <c r="D42" s="94">
        <v>510736812</v>
      </c>
    </row>
    <row r="43" spans="1:4" s="21" customFormat="1" ht="18" customHeight="1" thickBot="1" x14ac:dyDescent="0.25">
      <c r="A43" s="152" t="s">
        <v>190</v>
      </c>
      <c r="B43" s="99">
        <v>24</v>
      </c>
      <c r="C43" s="100">
        <v>0</v>
      </c>
      <c r="D43" s="100">
        <v>0</v>
      </c>
    </row>
    <row r="44" spans="1:4" x14ac:dyDescent="0.2">
      <c r="A44" s="4"/>
    </row>
    <row r="45" spans="1:4" x14ac:dyDescent="0.2">
      <c r="A45" s="4"/>
    </row>
    <row r="46" spans="1:4" x14ac:dyDescent="0.2">
      <c r="A46" s="4"/>
    </row>
    <row r="47" spans="1:4" x14ac:dyDescent="0.2">
      <c r="A47" s="4"/>
    </row>
    <row r="48" spans="1:4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</sheetData>
  <mergeCells count="6">
    <mergeCell ref="B1:D1"/>
    <mergeCell ref="B4:B6"/>
    <mergeCell ref="C4:D5"/>
    <mergeCell ref="A4:A6"/>
    <mergeCell ref="B3:D3"/>
    <mergeCell ref="B2:D2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hyperlinks>
    <hyperlink ref="A6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388"/>
  <sheetViews>
    <sheetView zoomScaleNormal="100" zoomScaleSheetLayoutView="115" workbookViewId="0">
      <pane xSplit="1" ySplit="7" topLeftCell="B19" activePane="bottomRight" state="frozen"/>
      <selection pane="topRight" activeCell="B1" sqref="B1"/>
      <selection pane="bottomLeft" activeCell="A18" sqref="A18"/>
      <selection pane="bottomRight" activeCell="A2" sqref="A2"/>
    </sheetView>
  </sheetViews>
  <sheetFormatPr defaultColWidth="9.140625" defaultRowHeight="12.75" x14ac:dyDescent="0.2"/>
  <cols>
    <col min="1" max="1" width="88.28515625" style="7" customWidth="1"/>
    <col min="2" max="2" width="6.7109375" style="8" bestFit="1" customWidth="1"/>
    <col min="3" max="4" width="18.140625" style="8" bestFit="1" customWidth="1"/>
    <col min="5" max="5" width="9.140625" style="8"/>
    <col min="6" max="7" width="20.85546875" style="8" bestFit="1" customWidth="1"/>
    <col min="8" max="8" width="9.140625" style="8"/>
    <col min="9" max="10" width="20.85546875" style="8" bestFit="1" customWidth="1"/>
    <col min="11" max="11" width="9.140625" style="8"/>
    <col min="12" max="12" width="18" style="8" bestFit="1" customWidth="1"/>
    <col min="13" max="13" width="8.28515625" style="8" bestFit="1" customWidth="1"/>
    <col min="14" max="14" width="18" style="8" bestFit="1" customWidth="1"/>
    <col min="15" max="15" width="8.28515625" style="8" bestFit="1" customWidth="1"/>
    <col min="16" max="16384" width="9.140625" style="8"/>
  </cols>
  <sheetData>
    <row r="1" spans="1:4" ht="21.75" customHeight="1" x14ac:dyDescent="0.2">
      <c r="A1" s="171" t="s">
        <v>0</v>
      </c>
      <c r="B1" s="177" t="s">
        <v>227</v>
      </c>
      <c r="C1" s="178"/>
      <c r="D1" s="179"/>
    </row>
    <row r="2" spans="1:4" s="9" customFormat="1" ht="24" customHeight="1" x14ac:dyDescent="0.2">
      <c r="A2" s="124" t="s">
        <v>1</v>
      </c>
      <c r="B2" s="165" t="s">
        <v>233</v>
      </c>
      <c r="C2" s="166"/>
      <c r="D2" s="167"/>
    </row>
    <row r="3" spans="1:4" ht="30.75" customHeight="1" thickBot="1" x14ac:dyDescent="0.25">
      <c r="A3" s="128" t="s">
        <v>2</v>
      </c>
      <c r="B3" s="129" t="s">
        <v>222</v>
      </c>
      <c r="C3" s="130"/>
      <c r="D3" s="174"/>
    </row>
    <row r="4" spans="1:4" ht="25.5" customHeight="1" x14ac:dyDescent="0.2">
      <c r="A4" s="131" t="s">
        <v>3</v>
      </c>
      <c r="B4" s="135" t="s">
        <v>44</v>
      </c>
      <c r="C4" s="154" t="s">
        <v>22</v>
      </c>
      <c r="D4" s="155"/>
    </row>
    <row r="5" spans="1:4" ht="12" customHeight="1" thickBot="1" x14ac:dyDescent="0.25">
      <c r="A5" s="135"/>
      <c r="B5" s="135"/>
      <c r="C5" s="156"/>
      <c r="D5" s="157"/>
    </row>
    <row r="6" spans="1:4" ht="27.75" customHeight="1" thickBot="1" x14ac:dyDescent="0.25">
      <c r="A6" s="139"/>
      <c r="B6" s="139"/>
      <c r="C6" s="158" t="s">
        <v>196</v>
      </c>
      <c r="D6" s="158" t="s">
        <v>197</v>
      </c>
    </row>
    <row r="7" spans="1:4" s="10" customFormat="1" ht="13.5" thickBot="1" x14ac:dyDescent="0.25">
      <c r="A7" s="142" t="s">
        <v>192</v>
      </c>
      <c r="B7" s="159" t="s">
        <v>193</v>
      </c>
      <c r="C7" s="159" t="s">
        <v>194</v>
      </c>
      <c r="D7" s="159" t="s">
        <v>195</v>
      </c>
    </row>
    <row r="8" spans="1:4" s="12" customFormat="1" x14ac:dyDescent="0.2">
      <c r="A8" s="145" t="s">
        <v>43</v>
      </c>
      <c r="B8" s="36"/>
      <c r="C8" s="78"/>
      <c r="D8" s="79"/>
    </row>
    <row r="9" spans="1:4" s="12" customFormat="1" x14ac:dyDescent="0.2">
      <c r="A9" s="146" t="s">
        <v>23</v>
      </c>
      <c r="B9" s="34" t="s">
        <v>4</v>
      </c>
      <c r="C9" s="101">
        <v>0</v>
      </c>
      <c r="D9" s="102">
        <v>0</v>
      </c>
    </row>
    <row r="10" spans="1:4" s="12" customFormat="1" x14ac:dyDescent="0.2">
      <c r="A10" s="146" t="s">
        <v>24</v>
      </c>
      <c r="B10" s="37" t="s">
        <v>5</v>
      </c>
      <c r="C10" s="103">
        <v>120085842</v>
      </c>
      <c r="D10" s="104">
        <v>83826874</v>
      </c>
    </row>
    <row r="11" spans="1:4" s="12" customFormat="1" x14ac:dyDescent="0.2">
      <c r="A11" s="147" t="s">
        <v>25</v>
      </c>
      <c r="B11" s="34" t="s">
        <v>6</v>
      </c>
      <c r="C11" s="103">
        <v>461426688</v>
      </c>
      <c r="D11" s="104">
        <v>934216565</v>
      </c>
    </row>
    <row r="12" spans="1:4" s="12" customFormat="1" x14ac:dyDescent="0.2">
      <c r="A12" s="147" t="s">
        <v>26</v>
      </c>
      <c r="B12" s="34" t="s">
        <v>7</v>
      </c>
      <c r="C12" s="103">
        <v>2424336</v>
      </c>
      <c r="D12" s="104">
        <v>3619537</v>
      </c>
    </row>
    <row r="13" spans="1:4" s="12" customFormat="1" x14ac:dyDescent="0.2">
      <c r="A13" s="147" t="s">
        <v>27</v>
      </c>
      <c r="B13" s="34" t="s">
        <v>8</v>
      </c>
      <c r="C13" s="103">
        <v>237669300</v>
      </c>
      <c r="D13" s="104">
        <v>298204419</v>
      </c>
    </row>
    <row r="14" spans="1:4" s="12" customFormat="1" x14ac:dyDescent="0.2">
      <c r="A14" s="147" t="s">
        <v>28</v>
      </c>
      <c r="B14" s="34" t="s">
        <v>9</v>
      </c>
      <c r="C14" s="103">
        <v>1948947350</v>
      </c>
      <c r="D14" s="104">
        <v>2803477480</v>
      </c>
    </row>
    <row r="15" spans="1:4" s="12" customFormat="1" x14ac:dyDescent="0.2">
      <c r="A15" s="147" t="s">
        <v>29</v>
      </c>
      <c r="B15" s="34" t="s">
        <v>10</v>
      </c>
      <c r="C15" s="103">
        <v>0</v>
      </c>
      <c r="D15" s="104">
        <v>0</v>
      </c>
    </row>
    <row r="16" spans="1:4" s="12" customFormat="1" x14ac:dyDescent="0.2">
      <c r="A16" s="147" t="s">
        <v>191</v>
      </c>
      <c r="B16" s="34" t="s">
        <v>11</v>
      </c>
      <c r="C16" s="103">
        <v>253</v>
      </c>
      <c r="D16" s="104">
        <v>568</v>
      </c>
    </row>
    <row r="17" spans="1:4" s="18" customFormat="1" ht="12.75" customHeight="1" x14ac:dyDescent="0.2">
      <c r="A17" s="148" t="s">
        <v>30</v>
      </c>
      <c r="B17" s="38" t="s">
        <v>12</v>
      </c>
      <c r="C17" s="105">
        <v>2770553769</v>
      </c>
      <c r="D17" s="106">
        <v>4123345443</v>
      </c>
    </row>
    <row r="18" spans="1:4" s="12" customFormat="1" x14ac:dyDescent="0.2">
      <c r="A18" s="149" t="s">
        <v>31</v>
      </c>
      <c r="B18" s="35"/>
      <c r="C18" s="107"/>
      <c r="D18" s="108"/>
    </row>
    <row r="19" spans="1:4" s="12" customFormat="1" x14ac:dyDescent="0.2">
      <c r="A19" s="147" t="s">
        <v>32</v>
      </c>
      <c r="B19" s="34" t="s">
        <v>13</v>
      </c>
      <c r="C19" s="101">
        <v>69378</v>
      </c>
      <c r="D19" s="102">
        <v>24549</v>
      </c>
    </row>
    <row r="20" spans="1:4" s="12" customFormat="1" x14ac:dyDescent="0.2">
      <c r="A20" s="147" t="s">
        <v>33</v>
      </c>
      <c r="B20" s="34" t="s">
        <v>14</v>
      </c>
      <c r="C20" s="103">
        <v>0</v>
      </c>
      <c r="D20" s="104">
        <v>0</v>
      </c>
    </row>
    <row r="21" spans="1:4" s="12" customFormat="1" x14ac:dyDescent="0.2">
      <c r="A21" s="147" t="s">
        <v>34</v>
      </c>
      <c r="B21" s="34" t="s">
        <v>15</v>
      </c>
      <c r="C21" s="103">
        <v>1907014264</v>
      </c>
      <c r="D21" s="104">
        <v>3585967961</v>
      </c>
    </row>
    <row r="22" spans="1:4" s="12" customFormat="1" ht="25.5" x14ac:dyDescent="0.2">
      <c r="A22" s="147" t="s">
        <v>198</v>
      </c>
      <c r="B22" s="34" t="s">
        <v>16</v>
      </c>
      <c r="C22" s="105">
        <v>26584646</v>
      </c>
      <c r="D22" s="106">
        <v>54974830</v>
      </c>
    </row>
    <row r="23" spans="1:4" s="12" customFormat="1" x14ac:dyDescent="0.2">
      <c r="A23" s="147" t="s">
        <v>200</v>
      </c>
      <c r="B23" s="41" t="s">
        <v>199</v>
      </c>
      <c r="C23" s="105">
        <v>0</v>
      </c>
      <c r="D23" s="106">
        <v>0</v>
      </c>
    </row>
    <row r="24" spans="1:4" s="12" customFormat="1" x14ac:dyDescent="0.2">
      <c r="A24" s="147" t="s">
        <v>201</v>
      </c>
      <c r="B24" s="41" t="s">
        <v>202</v>
      </c>
      <c r="C24" s="103">
        <v>0</v>
      </c>
      <c r="D24" s="104">
        <v>0</v>
      </c>
    </row>
    <row r="25" spans="1:4" s="12" customFormat="1" x14ac:dyDescent="0.2">
      <c r="A25" s="147" t="s">
        <v>203</v>
      </c>
      <c r="B25" s="41" t="s">
        <v>204</v>
      </c>
      <c r="C25" s="103">
        <v>0</v>
      </c>
      <c r="D25" s="104">
        <v>0</v>
      </c>
    </row>
    <row r="26" spans="1:4" s="12" customFormat="1" x14ac:dyDescent="0.2">
      <c r="A26" s="147" t="s">
        <v>205</v>
      </c>
      <c r="B26" s="41" t="s">
        <v>206</v>
      </c>
      <c r="C26" s="103">
        <v>0</v>
      </c>
      <c r="D26" s="104">
        <v>0</v>
      </c>
    </row>
    <row r="27" spans="1:4" s="12" customFormat="1" ht="25.5" x14ac:dyDescent="0.2">
      <c r="A27" s="147" t="s">
        <v>207</v>
      </c>
      <c r="B27" s="41" t="s">
        <v>208</v>
      </c>
      <c r="C27" s="103">
        <v>0</v>
      </c>
      <c r="D27" s="104">
        <v>0</v>
      </c>
    </row>
    <row r="28" spans="1:4" s="12" customFormat="1" x14ac:dyDescent="0.2">
      <c r="A28" s="147" t="s">
        <v>209</v>
      </c>
      <c r="B28" s="41" t="s">
        <v>210</v>
      </c>
      <c r="C28" s="103">
        <v>25400</v>
      </c>
      <c r="D28" s="104">
        <v>25400</v>
      </c>
    </row>
    <row r="29" spans="1:4" s="12" customFormat="1" x14ac:dyDescent="0.2">
      <c r="A29" s="147" t="s">
        <v>211</v>
      </c>
      <c r="B29" s="41" t="s">
        <v>212</v>
      </c>
      <c r="C29" s="103">
        <v>26559246</v>
      </c>
      <c r="D29" s="104">
        <v>54949430</v>
      </c>
    </row>
    <row r="30" spans="1:4" s="12" customFormat="1" ht="14.25" customHeight="1" x14ac:dyDescent="0.2">
      <c r="A30" s="147" t="s">
        <v>213</v>
      </c>
      <c r="B30" s="41" t="s">
        <v>214</v>
      </c>
      <c r="C30" s="103">
        <v>0</v>
      </c>
      <c r="D30" s="104">
        <v>0</v>
      </c>
    </row>
    <row r="31" spans="1:4" s="12" customFormat="1" x14ac:dyDescent="0.2">
      <c r="A31" s="147" t="s">
        <v>35</v>
      </c>
      <c r="B31" s="34" t="s">
        <v>17</v>
      </c>
      <c r="C31" s="103">
        <v>0</v>
      </c>
      <c r="D31" s="104">
        <v>0</v>
      </c>
    </row>
    <row r="32" spans="1:4" s="12" customFormat="1" x14ac:dyDescent="0.2">
      <c r="A32" s="147" t="s">
        <v>36</v>
      </c>
      <c r="B32" s="34" t="s">
        <v>18</v>
      </c>
      <c r="C32" s="103">
        <v>0</v>
      </c>
      <c r="D32" s="104">
        <v>0</v>
      </c>
    </row>
    <row r="33" spans="1:4" s="12" customFormat="1" x14ac:dyDescent="0.2">
      <c r="A33" s="147" t="s">
        <v>37</v>
      </c>
      <c r="B33" s="34" t="s">
        <v>19</v>
      </c>
      <c r="C33" s="103">
        <v>0</v>
      </c>
      <c r="D33" s="104">
        <v>0</v>
      </c>
    </row>
    <row r="34" spans="1:4" s="12" customFormat="1" x14ac:dyDescent="0.2">
      <c r="A34" s="147" t="s">
        <v>38</v>
      </c>
      <c r="B34" s="34" t="s">
        <v>20</v>
      </c>
      <c r="C34" s="103">
        <v>253</v>
      </c>
      <c r="D34" s="104">
        <v>568</v>
      </c>
    </row>
    <row r="35" spans="1:4" s="18" customFormat="1" ht="24.75" customHeight="1" x14ac:dyDescent="0.2">
      <c r="A35" s="148" t="s">
        <v>39</v>
      </c>
      <c r="B35" s="38" t="s">
        <v>21</v>
      </c>
      <c r="C35" s="105">
        <v>1933668541</v>
      </c>
      <c r="D35" s="106">
        <v>3640967908</v>
      </c>
    </row>
    <row r="36" spans="1:4" s="12" customFormat="1" ht="21.75" customHeight="1" x14ac:dyDescent="0.2">
      <c r="A36" s="149" t="s">
        <v>40</v>
      </c>
      <c r="B36" s="42"/>
      <c r="C36" s="109"/>
      <c r="D36" s="110"/>
    </row>
    <row r="37" spans="1:4" s="18" customFormat="1" x14ac:dyDescent="0.2">
      <c r="A37" s="150" t="s">
        <v>41</v>
      </c>
      <c r="B37" s="43">
        <v>19</v>
      </c>
      <c r="C37" s="111">
        <v>836885228</v>
      </c>
      <c r="D37" s="112">
        <v>482377535</v>
      </c>
    </row>
    <row r="38" spans="1:4" s="18" customFormat="1" x14ac:dyDescent="0.2">
      <c r="A38" s="150" t="s">
        <v>42</v>
      </c>
      <c r="B38" s="43">
        <v>20</v>
      </c>
      <c r="C38" s="113">
        <v>0</v>
      </c>
      <c r="D38" s="114">
        <v>0</v>
      </c>
    </row>
    <row r="39" spans="1:4" s="12" customFormat="1" ht="17.25" customHeight="1" x14ac:dyDescent="0.2">
      <c r="A39" s="149" t="s">
        <v>186</v>
      </c>
      <c r="B39" s="48">
        <v>21</v>
      </c>
      <c r="C39" s="115">
        <v>2770553769</v>
      </c>
      <c r="D39" s="184">
        <v>4123345443</v>
      </c>
    </row>
    <row r="40" spans="1:4" s="12" customFormat="1" ht="17.25" customHeight="1" x14ac:dyDescent="0.2">
      <c r="A40" s="149" t="s">
        <v>187</v>
      </c>
      <c r="B40" s="48">
        <v>22</v>
      </c>
      <c r="C40" s="116">
        <v>1933668541</v>
      </c>
      <c r="D40" s="185">
        <v>3640967908</v>
      </c>
    </row>
    <row r="41" spans="1:4" s="12" customFormat="1" ht="25.5" customHeight="1" x14ac:dyDescent="0.2">
      <c r="A41" s="149" t="s">
        <v>188</v>
      </c>
      <c r="B41" s="49"/>
      <c r="C41" s="117"/>
      <c r="D41" s="118"/>
    </row>
    <row r="42" spans="1:4" s="21" customFormat="1" ht="15" customHeight="1" x14ac:dyDescent="0.2">
      <c r="A42" s="151" t="s">
        <v>189</v>
      </c>
      <c r="B42" s="52">
        <v>23</v>
      </c>
      <c r="C42" s="111">
        <v>836885228</v>
      </c>
      <c r="D42" s="112">
        <v>482377535</v>
      </c>
    </row>
    <row r="43" spans="1:4" s="21" customFormat="1" ht="18" customHeight="1" thickBot="1" x14ac:dyDescent="0.25">
      <c r="A43" s="152" t="s">
        <v>190</v>
      </c>
      <c r="B43" s="53">
        <v>24</v>
      </c>
      <c r="C43" s="119">
        <v>0</v>
      </c>
      <c r="D43" s="120">
        <v>0</v>
      </c>
    </row>
    <row r="44" spans="1:4" x14ac:dyDescent="0.2">
      <c r="A44" s="4"/>
    </row>
    <row r="45" spans="1:4" x14ac:dyDescent="0.2">
      <c r="A45" s="4"/>
    </row>
    <row r="46" spans="1:4" x14ac:dyDescent="0.2">
      <c r="A46" s="4"/>
    </row>
    <row r="47" spans="1:4" x14ac:dyDescent="0.2">
      <c r="A47" s="4"/>
    </row>
    <row r="48" spans="1:4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</sheetData>
  <mergeCells count="6">
    <mergeCell ref="B1:D1"/>
    <mergeCell ref="B4:B6"/>
    <mergeCell ref="C4:D5"/>
    <mergeCell ref="A4:A6"/>
    <mergeCell ref="B3:D3"/>
    <mergeCell ref="B2:D2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hyperlinks>
    <hyperlink ref="A6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388"/>
  <sheetViews>
    <sheetView zoomScaleNormal="100" zoomScaleSheetLayoutView="115" workbookViewId="0">
      <pane xSplit="1" ySplit="7" topLeftCell="B19" activePane="bottomRight" state="frozen"/>
      <selection pane="topRight" activeCell="B1" sqref="B1"/>
      <selection pane="bottomLeft" activeCell="A18" sqref="A18"/>
      <selection pane="bottomRight" activeCell="A2" sqref="A2"/>
    </sheetView>
  </sheetViews>
  <sheetFormatPr defaultColWidth="9.140625" defaultRowHeight="12.75" x14ac:dyDescent="0.2"/>
  <cols>
    <col min="1" max="1" width="88.28515625" style="7" customWidth="1"/>
    <col min="2" max="2" width="6.7109375" style="8" bestFit="1" customWidth="1"/>
    <col min="3" max="4" width="16.140625" style="8" bestFit="1" customWidth="1"/>
    <col min="5" max="5" width="9.140625" style="8"/>
    <col min="6" max="7" width="20.85546875" style="8" bestFit="1" customWidth="1"/>
    <col min="8" max="8" width="9.140625" style="8"/>
    <col min="9" max="10" width="20.85546875" style="8" bestFit="1" customWidth="1"/>
    <col min="11" max="11" width="9.140625" style="8"/>
    <col min="12" max="12" width="18" style="8" bestFit="1" customWidth="1"/>
    <col min="13" max="13" width="8.28515625" style="8" bestFit="1" customWidth="1"/>
    <col min="14" max="14" width="18" style="8" bestFit="1" customWidth="1"/>
    <col min="15" max="15" width="8.28515625" style="8" bestFit="1" customWidth="1"/>
    <col min="16" max="16384" width="9.140625" style="8"/>
  </cols>
  <sheetData>
    <row r="1" spans="1:4" ht="21.75" customHeight="1" x14ac:dyDescent="0.2">
      <c r="A1" s="171" t="s">
        <v>0</v>
      </c>
      <c r="B1" s="181" t="s">
        <v>228</v>
      </c>
      <c r="C1" s="181"/>
      <c r="D1" s="182"/>
    </row>
    <row r="2" spans="1:4" s="9" customFormat="1" ht="24" customHeight="1" x14ac:dyDescent="0.2">
      <c r="A2" s="124" t="s">
        <v>1</v>
      </c>
      <c r="B2" s="153" t="s">
        <v>220</v>
      </c>
      <c r="C2" s="153"/>
      <c r="D2" s="180"/>
    </row>
    <row r="3" spans="1:4" ht="30.75" customHeight="1" thickBot="1" x14ac:dyDescent="0.25">
      <c r="A3" s="128" t="s">
        <v>2</v>
      </c>
      <c r="B3" s="129" t="s">
        <v>222</v>
      </c>
      <c r="C3" s="130"/>
      <c r="D3" s="174"/>
    </row>
    <row r="4" spans="1:4" ht="25.5" customHeight="1" x14ac:dyDescent="0.2">
      <c r="A4" s="131" t="s">
        <v>3</v>
      </c>
      <c r="B4" s="135" t="s">
        <v>44</v>
      </c>
      <c r="C4" s="154" t="s">
        <v>22</v>
      </c>
      <c r="D4" s="155"/>
    </row>
    <row r="5" spans="1:4" ht="12" customHeight="1" thickBot="1" x14ac:dyDescent="0.25">
      <c r="A5" s="135"/>
      <c r="B5" s="135"/>
      <c r="C5" s="156"/>
      <c r="D5" s="157"/>
    </row>
    <row r="6" spans="1:4" ht="27.75" customHeight="1" thickBot="1" x14ac:dyDescent="0.25">
      <c r="A6" s="139"/>
      <c r="B6" s="139"/>
      <c r="C6" s="158" t="s">
        <v>196</v>
      </c>
      <c r="D6" s="158" t="s">
        <v>197</v>
      </c>
    </row>
    <row r="7" spans="1:4" s="10" customFormat="1" ht="13.5" thickBot="1" x14ac:dyDescent="0.25">
      <c r="A7" s="142" t="s">
        <v>192</v>
      </c>
      <c r="B7" s="159" t="s">
        <v>193</v>
      </c>
      <c r="C7" s="159" t="s">
        <v>194</v>
      </c>
      <c r="D7" s="159" t="s">
        <v>195</v>
      </c>
    </row>
    <row r="8" spans="1:4" s="12" customFormat="1" x14ac:dyDescent="0.2">
      <c r="A8" s="145" t="s">
        <v>43</v>
      </c>
      <c r="B8" s="36"/>
      <c r="C8" s="78"/>
      <c r="D8" s="79"/>
    </row>
    <row r="9" spans="1:4" s="12" customFormat="1" x14ac:dyDescent="0.2">
      <c r="A9" s="146" t="s">
        <v>23</v>
      </c>
      <c r="B9" s="34" t="s">
        <v>4</v>
      </c>
      <c r="C9" s="30">
        <v>5150497970</v>
      </c>
      <c r="D9" s="29">
        <v>8327207413</v>
      </c>
    </row>
    <row r="10" spans="1:4" s="12" customFormat="1" x14ac:dyDescent="0.2">
      <c r="A10" s="146" t="s">
        <v>24</v>
      </c>
      <c r="B10" s="37" t="s">
        <v>5</v>
      </c>
      <c r="C10" s="31"/>
      <c r="D10" s="24"/>
    </row>
    <row r="11" spans="1:4" s="12" customFormat="1" x14ac:dyDescent="0.2">
      <c r="A11" s="147" t="s">
        <v>25</v>
      </c>
      <c r="B11" s="34" t="s">
        <v>6</v>
      </c>
      <c r="C11" s="31"/>
      <c r="D11" s="24"/>
    </row>
    <row r="12" spans="1:4" s="12" customFormat="1" x14ac:dyDescent="0.2">
      <c r="A12" s="147" t="s">
        <v>26</v>
      </c>
      <c r="B12" s="34" t="s">
        <v>7</v>
      </c>
      <c r="C12" s="31">
        <v>6831474</v>
      </c>
      <c r="D12" s="24">
        <v>24790774</v>
      </c>
    </row>
    <row r="13" spans="1:4" s="12" customFormat="1" x14ac:dyDescent="0.2">
      <c r="A13" s="147" t="s">
        <v>27</v>
      </c>
      <c r="B13" s="34" t="s">
        <v>8</v>
      </c>
      <c r="C13" s="31">
        <v>579600866</v>
      </c>
      <c r="D13" s="24">
        <v>678121485</v>
      </c>
    </row>
    <row r="14" spans="1:4" s="12" customFormat="1" x14ac:dyDescent="0.2">
      <c r="A14" s="147" t="s">
        <v>28</v>
      </c>
      <c r="B14" s="34" t="s">
        <v>9</v>
      </c>
      <c r="C14" s="31">
        <v>2273976545</v>
      </c>
      <c r="D14" s="24">
        <v>4531447585</v>
      </c>
    </row>
    <row r="15" spans="1:4" s="12" customFormat="1" x14ac:dyDescent="0.2">
      <c r="A15" s="147" t="s">
        <v>29</v>
      </c>
      <c r="B15" s="34" t="s">
        <v>10</v>
      </c>
      <c r="C15" s="31"/>
      <c r="D15" s="24"/>
    </row>
    <row r="16" spans="1:4" s="12" customFormat="1" x14ac:dyDescent="0.2">
      <c r="A16" s="147" t="s">
        <v>191</v>
      </c>
      <c r="B16" s="34" t="s">
        <v>11</v>
      </c>
      <c r="C16" s="31">
        <v>53584</v>
      </c>
      <c r="D16" s="24">
        <v>14</v>
      </c>
    </row>
    <row r="17" spans="1:4" s="18" customFormat="1" ht="12.75" customHeight="1" x14ac:dyDescent="0.2">
      <c r="A17" s="148" t="s">
        <v>30</v>
      </c>
      <c r="B17" s="38" t="s">
        <v>12</v>
      </c>
      <c r="C17" s="39">
        <v>8010960439</v>
      </c>
      <c r="D17" s="40">
        <v>13561567271</v>
      </c>
    </row>
    <row r="18" spans="1:4" s="12" customFormat="1" x14ac:dyDescent="0.2">
      <c r="A18" s="149" t="s">
        <v>31</v>
      </c>
      <c r="B18" s="35"/>
      <c r="C18" s="26"/>
      <c r="D18" s="25"/>
    </row>
    <row r="19" spans="1:4" s="12" customFormat="1" x14ac:dyDescent="0.2">
      <c r="A19" s="147" t="s">
        <v>32</v>
      </c>
      <c r="B19" s="34" t="s">
        <v>13</v>
      </c>
      <c r="C19" s="30">
        <v>2784570</v>
      </c>
      <c r="D19" s="29">
        <v>34076664</v>
      </c>
    </row>
    <row r="20" spans="1:4" s="12" customFormat="1" x14ac:dyDescent="0.2">
      <c r="A20" s="147" t="s">
        <v>33</v>
      </c>
      <c r="B20" s="34" t="s">
        <v>14</v>
      </c>
      <c r="C20" s="31"/>
      <c r="D20" s="24"/>
    </row>
    <row r="21" spans="1:4" s="12" customFormat="1" x14ac:dyDescent="0.2">
      <c r="A21" s="147" t="s">
        <v>34</v>
      </c>
      <c r="B21" s="34" t="s">
        <v>15</v>
      </c>
      <c r="C21" s="31">
        <v>5845321064</v>
      </c>
      <c r="D21" s="24">
        <v>11905978062</v>
      </c>
    </row>
    <row r="22" spans="1:4" s="12" customFormat="1" ht="25.5" x14ac:dyDescent="0.2">
      <c r="A22" s="147" t="s">
        <v>198</v>
      </c>
      <c r="B22" s="34" t="s">
        <v>16</v>
      </c>
      <c r="C22" s="39">
        <v>54364804</v>
      </c>
      <c r="D22" s="40">
        <v>127231372</v>
      </c>
    </row>
    <row r="23" spans="1:4" s="12" customFormat="1" x14ac:dyDescent="0.2">
      <c r="A23" s="147" t="s">
        <v>200</v>
      </c>
      <c r="B23" s="41" t="s">
        <v>199</v>
      </c>
      <c r="C23" s="39">
        <v>0</v>
      </c>
      <c r="D23" s="40">
        <v>0</v>
      </c>
    </row>
    <row r="24" spans="1:4" s="12" customFormat="1" x14ac:dyDescent="0.2">
      <c r="A24" s="147" t="s">
        <v>201</v>
      </c>
      <c r="B24" s="41" t="s">
        <v>202</v>
      </c>
      <c r="C24" s="31"/>
      <c r="D24" s="24"/>
    </row>
    <row r="25" spans="1:4" s="12" customFormat="1" x14ac:dyDescent="0.2">
      <c r="A25" s="147" t="s">
        <v>203</v>
      </c>
      <c r="B25" s="41" t="s">
        <v>204</v>
      </c>
      <c r="C25" s="31"/>
      <c r="D25" s="24"/>
    </row>
    <row r="26" spans="1:4" s="12" customFormat="1" x14ac:dyDescent="0.2">
      <c r="A26" s="147" t="s">
        <v>205</v>
      </c>
      <c r="B26" s="41" t="s">
        <v>206</v>
      </c>
      <c r="C26" s="31"/>
      <c r="D26" s="24"/>
    </row>
    <row r="27" spans="1:4" s="12" customFormat="1" ht="25.5" x14ac:dyDescent="0.2">
      <c r="A27" s="147" t="s">
        <v>207</v>
      </c>
      <c r="B27" s="41" t="s">
        <v>208</v>
      </c>
      <c r="C27" s="31"/>
      <c r="D27" s="24"/>
    </row>
    <row r="28" spans="1:4" s="12" customFormat="1" x14ac:dyDescent="0.2">
      <c r="A28" s="147" t="s">
        <v>209</v>
      </c>
      <c r="B28" s="41" t="s">
        <v>210</v>
      </c>
      <c r="C28" s="31">
        <v>95500</v>
      </c>
      <c r="D28" s="24">
        <v>95500</v>
      </c>
    </row>
    <row r="29" spans="1:4" s="12" customFormat="1" x14ac:dyDescent="0.2">
      <c r="A29" s="147" t="s">
        <v>211</v>
      </c>
      <c r="B29" s="41" t="s">
        <v>212</v>
      </c>
      <c r="C29" s="31">
        <v>54269304</v>
      </c>
      <c r="D29" s="24">
        <v>127135872</v>
      </c>
    </row>
    <row r="30" spans="1:4" s="12" customFormat="1" ht="14.25" customHeight="1" x14ac:dyDescent="0.2">
      <c r="A30" s="147" t="s">
        <v>213</v>
      </c>
      <c r="B30" s="41" t="s">
        <v>214</v>
      </c>
      <c r="C30" s="31"/>
      <c r="D30" s="24"/>
    </row>
    <row r="31" spans="1:4" s="12" customFormat="1" x14ac:dyDescent="0.2">
      <c r="A31" s="147" t="s">
        <v>35</v>
      </c>
      <c r="B31" s="34" t="s">
        <v>17</v>
      </c>
      <c r="C31" s="31"/>
      <c r="D31" s="24"/>
    </row>
    <row r="32" spans="1:4" s="12" customFormat="1" x14ac:dyDescent="0.2">
      <c r="A32" s="147" t="s">
        <v>36</v>
      </c>
      <c r="B32" s="34" t="s">
        <v>18</v>
      </c>
      <c r="C32" s="31"/>
      <c r="D32" s="24"/>
    </row>
    <row r="33" spans="1:4" s="12" customFormat="1" x14ac:dyDescent="0.2">
      <c r="A33" s="147" t="s">
        <v>37</v>
      </c>
      <c r="B33" s="34" t="s">
        <v>19</v>
      </c>
      <c r="C33" s="31"/>
      <c r="D33" s="24"/>
    </row>
    <row r="34" spans="1:4" s="12" customFormat="1" x14ac:dyDescent="0.2">
      <c r="A34" s="147" t="s">
        <v>38</v>
      </c>
      <c r="B34" s="34" t="s">
        <v>20</v>
      </c>
      <c r="C34" s="31">
        <v>0</v>
      </c>
      <c r="D34" s="24">
        <v>0</v>
      </c>
    </row>
    <row r="35" spans="1:4" s="18" customFormat="1" ht="24.75" customHeight="1" x14ac:dyDescent="0.2">
      <c r="A35" s="148" t="s">
        <v>39</v>
      </c>
      <c r="B35" s="38" t="s">
        <v>21</v>
      </c>
      <c r="C35" s="39">
        <v>5902470438</v>
      </c>
      <c r="D35" s="40">
        <v>12067286098</v>
      </c>
    </row>
    <row r="36" spans="1:4" s="12" customFormat="1" ht="21.75" customHeight="1" x14ac:dyDescent="0.2">
      <c r="A36" s="149" t="s">
        <v>40</v>
      </c>
      <c r="B36" s="42"/>
      <c r="C36" s="28"/>
      <c r="D36" s="27"/>
    </row>
    <row r="37" spans="1:4" s="18" customFormat="1" x14ac:dyDescent="0.2">
      <c r="A37" s="150" t="s">
        <v>41</v>
      </c>
      <c r="B37" s="43">
        <v>19</v>
      </c>
      <c r="C37" s="44">
        <v>2108490001</v>
      </c>
      <c r="D37" s="45">
        <v>1494281173</v>
      </c>
    </row>
    <row r="38" spans="1:4" s="18" customFormat="1" x14ac:dyDescent="0.2">
      <c r="A38" s="150" t="s">
        <v>42</v>
      </c>
      <c r="B38" s="43">
        <v>20</v>
      </c>
      <c r="C38" s="46">
        <v>0</v>
      </c>
      <c r="D38" s="47">
        <v>0</v>
      </c>
    </row>
    <row r="39" spans="1:4" s="12" customFormat="1" ht="17.25" customHeight="1" x14ac:dyDescent="0.2">
      <c r="A39" s="149" t="s">
        <v>186</v>
      </c>
      <c r="B39" s="48">
        <v>21</v>
      </c>
      <c r="C39" s="32">
        <v>8010960439</v>
      </c>
      <c r="D39" s="175">
        <v>13561567271</v>
      </c>
    </row>
    <row r="40" spans="1:4" s="12" customFormat="1" ht="17.25" customHeight="1" x14ac:dyDescent="0.2">
      <c r="A40" s="149" t="s">
        <v>187</v>
      </c>
      <c r="B40" s="48">
        <v>22</v>
      </c>
      <c r="C40" s="33">
        <v>5902470438</v>
      </c>
      <c r="D40" s="176">
        <v>12067286098</v>
      </c>
    </row>
    <row r="41" spans="1:4" s="12" customFormat="1" ht="25.5" customHeight="1" x14ac:dyDescent="0.2">
      <c r="A41" s="149" t="s">
        <v>188</v>
      </c>
      <c r="B41" s="49"/>
      <c r="C41" s="50"/>
      <c r="D41" s="51"/>
    </row>
    <row r="42" spans="1:4" s="21" customFormat="1" ht="15" customHeight="1" x14ac:dyDescent="0.2">
      <c r="A42" s="151" t="s">
        <v>189</v>
      </c>
      <c r="B42" s="52">
        <v>23</v>
      </c>
      <c r="C42" s="44">
        <v>2108490001</v>
      </c>
      <c r="D42" s="45">
        <v>1494281173</v>
      </c>
    </row>
    <row r="43" spans="1:4" s="21" customFormat="1" ht="18" customHeight="1" thickBot="1" x14ac:dyDescent="0.25">
      <c r="A43" s="152" t="s">
        <v>190</v>
      </c>
      <c r="B43" s="53">
        <v>24</v>
      </c>
      <c r="C43" s="54">
        <v>0</v>
      </c>
      <c r="D43" s="55">
        <v>0</v>
      </c>
    </row>
    <row r="44" spans="1:4" x14ac:dyDescent="0.2">
      <c r="A44" s="4"/>
    </row>
    <row r="45" spans="1:4" x14ac:dyDescent="0.2">
      <c r="A45" s="4"/>
    </row>
    <row r="46" spans="1:4" x14ac:dyDescent="0.2">
      <c r="A46" s="4"/>
    </row>
    <row r="47" spans="1:4" x14ac:dyDescent="0.2">
      <c r="A47" s="4"/>
    </row>
    <row r="48" spans="1:4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</sheetData>
  <mergeCells count="6">
    <mergeCell ref="B4:B6"/>
    <mergeCell ref="C4:D5"/>
    <mergeCell ref="B3:D3"/>
    <mergeCell ref="A4:A6"/>
    <mergeCell ref="B1:D1"/>
    <mergeCell ref="B2:D2"/>
  </mergeCells>
  <dataValidations count="2">
    <dataValidation allowBlank="1" showInputMessage="1" showErrorMessage="1" errorTitle="Eroare format data" error="Eroare format data" sqref="C19:D34"/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</dataValidations>
  <hyperlinks>
    <hyperlink ref="A6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88"/>
  <sheetViews>
    <sheetView zoomScaleNormal="100" zoomScaleSheetLayoutView="115" workbookViewId="0">
      <pane xSplit="1" ySplit="7" topLeftCell="B19" activePane="bottomRight" state="frozen"/>
      <selection pane="topRight" activeCell="B1" sqref="B1"/>
      <selection pane="bottomLeft" activeCell="A18" sqref="A18"/>
      <selection pane="bottomRight"/>
    </sheetView>
  </sheetViews>
  <sheetFormatPr defaultColWidth="9.140625" defaultRowHeight="12.75" x14ac:dyDescent="0.2"/>
  <cols>
    <col min="1" max="1" width="88.28515625" style="7" customWidth="1"/>
    <col min="2" max="2" width="10.85546875" style="7" customWidth="1"/>
    <col min="3" max="3" width="16.42578125" style="7" customWidth="1"/>
    <col min="4" max="4" width="18" style="7" customWidth="1"/>
    <col min="5" max="5" width="9.140625" style="8"/>
    <col min="6" max="7" width="20.85546875" style="8" bestFit="1" customWidth="1"/>
    <col min="8" max="8" width="9.140625" style="8"/>
    <col min="9" max="10" width="20.85546875" style="8" bestFit="1" customWidth="1"/>
    <col min="11" max="11" width="9.140625" style="8"/>
    <col min="12" max="12" width="18" style="8" bestFit="1" customWidth="1"/>
    <col min="13" max="13" width="8.28515625" style="8" bestFit="1" customWidth="1"/>
    <col min="14" max="14" width="18" style="8" bestFit="1" customWidth="1"/>
    <col min="15" max="15" width="8.28515625" style="8" bestFit="1" customWidth="1"/>
    <col min="16" max="16384" width="9.140625" style="8"/>
  </cols>
  <sheetData>
    <row r="1" spans="1:4" ht="21.75" customHeight="1" x14ac:dyDescent="0.2">
      <c r="A1" s="171" t="s">
        <v>0</v>
      </c>
      <c r="B1" s="186" t="s">
        <v>223</v>
      </c>
      <c r="C1" s="187"/>
      <c r="D1" s="188"/>
    </row>
    <row r="2" spans="1:4" s="9" customFormat="1" ht="24" customHeight="1" x14ac:dyDescent="0.2">
      <c r="A2" s="124" t="s">
        <v>1</v>
      </c>
      <c r="B2" s="165" t="s">
        <v>229</v>
      </c>
      <c r="C2" s="166"/>
      <c r="D2" s="167"/>
    </row>
    <row r="3" spans="1:4" ht="30.75" customHeight="1" thickBot="1" x14ac:dyDescent="0.25">
      <c r="A3" s="128" t="s">
        <v>2</v>
      </c>
      <c r="B3" s="129" t="s">
        <v>222</v>
      </c>
      <c r="C3" s="130"/>
      <c r="D3" s="174"/>
    </row>
    <row r="4" spans="1:4" ht="25.5" customHeight="1" x14ac:dyDescent="0.2">
      <c r="A4" s="131" t="s">
        <v>3</v>
      </c>
      <c r="B4" s="131" t="s">
        <v>44</v>
      </c>
      <c r="C4" s="168" t="s">
        <v>22</v>
      </c>
      <c r="D4" s="169"/>
    </row>
    <row r="5" spans="1:4" ht="12" customHeight="1" thickBot="1" x14ac:dyDescent="0.25">
      <c r="A5" s="135"/>
      <c r="B5" s="135"/>
      <c r="C5" s="156"/>
      <c r="D5" s="157"/>
    </row>
    <row r="6" spans="1:4" ht="27.75" customHeight="1" thickBot="1" x14ac:dyDescent="0.25">
      <c r="A6" s="139"/>
      <c r="B6" s="139"/>
      <c r="C6" s="158" t="s">
        <v>196</v>
      </c>
      <c r="D6" s="158" t="s">
        <v>197</v>
      </c>
    </row>
    <row r="7" spans="1:4" s="10" customFormat="1" ht="13.5" thickBot="1" x14ac:dyDescent="0.25">
      <c r="A7" s="142" t="s">
        <v>192</v>
      </c>
      <c r="B7" s="170" t="s">
        <v>193</v>
      </c>
      <c r="C7" s="170" t="s">
        <v>194</v>
      </c>
      <c r="D7" s="170" t="s">
        <v>195</v>
      </c>
    </row>
    <row r="8" spans="1:4" s="12" customFormat="1" x14ac:dyDescent="0.2">
      <c r="A8" s="145" t="s">
        <v>43</v>
      </c>
      <c r="B8" s="11"/>
      <c r="C8" s="72"/>
      <c r="D8" s="73"/>
    </row>
    <row r="9" spans="1:4" s="12" customFormat="1" x14ac:dyDescent="0.2">
      <c r="A9" s="146" t="s">
        <v>23</v>
      </c>
      <c r="B9" s="6" t="s">
        <v>4</v>
      </c>
      <c r="C9" s="58">
        <v>97816657</v>
      </c>
      <c r="D9" s="59">
        <v>114337356</v>
      </c>
    </row>
    <row r="10" spans="1:4" s="12" customFormat="1" x14ac:dyDescent="0.2">
      <c r="A10" s="146" t="s">
        <v>24</v>
      </c>
      <c r="B10" s="15" t="s">
        <v>5</v>
      </c>
      <c r="C10" s="58">
        <v>0</v>
      </c>
      <c r="D10" s="59">
        <v>0</v>
      </c>
    </row>
    <row r="11" spans="1:4" s="12" customFormat="1" x14ac:dyDescent="0.2">
      <c r="A11" s="147" t="s">
        <v>25</v>
      </c>
      <c r="B11" s="6" t="s">
        <v>6</v>
      </c>
      <c r="C11" s="58">
        <v>474983914</v>
      </c>
      <c r="D11" s="59">
        <v>975116110</v>
      </c>
    </row>
    <row r="12" spans="1:4" s="12" customFormat="1" x14ac:dyDescent="0.2">
      <c r="A12" s="147" t="s">
        <v>26</v>
      </c>
      <c r="B12" s="6" t="s">
        <v>7</v>
      </c>
      <c r="C12" s="58">
        <v>316781</v>
      </c>
      <c r="D12" s="59">
        <v>397570</v>
      </c>
    </row>
    <row r="13" spans="1:4" s="12" customFormat="1" x14ac:dyDescent="0.2">
      <c r="A13" s="147" t="s">
        <v>27</v>
      </c>
      <c r="B13" s="6" t="s">
        <v>8</v>
      </c>
      <c r="C13" s="58">
        <v>163856547</v>
      </c>
      <c r="D13" s="59">
        <v>209133267</v>
      </c>
    </row>
    <row r="14" spans="1:4" s="12" customFormat="1" x14ac:dyDescent="0.2">
      <c r="A14" s="147" t="s">
        <v>28</v>
      </c>
      <c r="B14" s="6" t="s">
        <v>9</v>
      </c>
      <c r="C14" s="58">
        <v>1529332999</v>
      </c>
      <c r="D14" s="59">
        <v>2150641645</v>
      </c>
    </row>
    <row r="15" spans="1:4" s="12" customFormat="1" x14ac:dyDescent="0.2">
      <c r="A15" s="147" t="s">
        <v>29</v>
      </c>
      <c r="B15" s="6" t="s">
        <v>10</v>
      </c>
      <c r="C15" s="58">
        <v>0</v>
      </c>
      <c r="D15" s="59">
        <v>0</v>
      </c>
    </row>
    <row r="16" spans="1:4" s="12" customFormat="1" x14ac:dyDescent="0.2">
      <c r="A16" s="147" t="s">
        <v>191</v>
      </c>
      <c r="B16" s="6" t="s">
        <v>11</v>
      </c>
      <c r="C16" s="58">
        <v>1098</v>
      </c>
      <c r="D16" s="59">
        <v>0</v>
      </c>
    </row>
    <row r="17" spans="1:4" s="18" customFormat="1" ht="12.75" customHeight="1" x14ac:dyDescent="0.2">
      <c r="A17" s="148" t="s">
        <v>30</v>
      </c>
      <c r="B17" s="17" t="s">
        <v>12</v>
      </c>
      <c r="C17" s="61">
        <v>2266307996</v>
      </c>
      <c r="D17" s="62">
        <v>3449625948</v>
      </c>
    </row>
    <row r="18" spans="1:4" s="12" customFormat="1" x14ac:dyDescent="0.2">
      <c r="A18" s="149" t="s">
        <v>31</v>
      </c>
      <c r="B18" s="5"/>
      <c r="C18" s="56"/>
      <c r="D18" s="57"/>
    </row>
    <row r="19" spans="1:4" s="12" customFormat="1" x14ac:dyDescent="0.2">
      <c r="A19" s="147" t="s">
        <v>32</v>
      </c>
      <c r="B19" s="6" t="s">
        <v>13</v>
      </c>
      <c r="C19" s="58">
        <v>331911</v>
      </c>
      <c r="D19" s="59">
        <v>1209427</v>
      </c>
    </row>
    <row r="20" spans="1:4" s="12" customFormat="1" x14ac:dyDescent="0.2">
      <c r="A20" s="147" t="s">
        <v>33</v>
      </c>
      <c r="B20" s="6" t="s">
        <v>14</v>
      </c>
      <c r="C20" s="58">
        <v>0</v>
      </c>
      <c r="D20" s="59">
        <v>0</v>
      </c>
    </row>
    <row r="21" spans="1:4" s="12" customFormat="1" x14ac:dyDescent="0.2">
      <c r="A21" s="147" t="s">
        <v>34</v>
      </c>
      <c r="B21" s="6" t="s">
        <v>15</v>
      </c>
      <c r="C21" s="58">
        <v>1603961998</v>
      </c>
      <c r="D21" s="59">
        <v>2947745750</v>
      </c>
    </row>
    <row r="22" spans="1:4" s="12" customFormat="1" ht="25.5" x14ac:dyDescent="0.2">
      <c r="A22" s="147" t="s">
        <v>198</v>
      </c>
      <c r="B22" s="6" t="s">
        <v>16</v>
      </c>
      <c r="C22" s="58">
        <v>17397260</v>
      </c>
      <c r="D22" s="59">
        <v>39537037</v>
      </c>
    </row>
    <row r="23" spans="1:4" s="12" customFormat="1" x14ac:dyDescent="0.2">
      <c r="A23" s="147" t="s">
        <v>200</v>
      </c>
      <c r="B23" s="23" t="s">
        <v>199</v>
      </c>
      <c r="C23" s="58">
        <v>0</v>
      </c>
      <c r="D23" s="59">
        <v>0</v>
      </c>
    </row>
    <row r="24" spans="1:4" s="12" customFormat="1" x14ac:dyDescent="0.2">
      <c r="A24" s="147" t="s">
        <v>201</v>
      </c>
      <c r="B24" s="23" t="s">
        <v>202</v>
      </c>
      <c r="C24" s="58">
        <v>0</v>
      </c>
      <c r="D24" s="59">
        <v>0</v>
      </c>
    </row>
    <row r="25" spans="1:4" s="12" customFormat="1" x14ac:dyDescent="0.2">
      <c r="A25" s="147" t="s">
        <v>203</v>
      </c>
      <c r="B25" s="23" t="s">
        <v>204</v>
      </c>
      <c r="C25" s="58">
        <v>0</v>
      </c>
      <c r="D25" s="59">
        <v>0</v>
      </c>
    </row>
    <row r="26" spans="1:4" s="12" customFormat="1" x14ac:dyDescent="0.2">
      <c r="A26" s="147" t="s">
        <v>205</v>
      </c>
      <c r="B26" s="23" t="s">
        <v>206</v>
      </c>
      <c r="C26" s="58">
        <v>0</v>
      </c>
      <c r="D26" s="59">
        <v>0</v>
      </c>
    </row>
    <row r="27" spans="1:4" s="12" customFormat="1" ht="25.5" x14ac:dyDescent="0.2">
      <c r="A27" s="147" t="s">
        <v>207</v>
      </c>
      <c r="B27" s="23" t="s">
        <v>208</v>
      </c>
      <c r="C27" s="58">
        <v>0</v>
      </c>
      <c r="D27" s="59">
        <v>0</v>
      </c>
    </row>
    <row r="28" spans="1:4" s="12" customFormat="1" x14ac:dyDescent="0.2">
      <c r="A28" s="147" t="s">
        <v>209</v>
      </c>
      <c r="B28" s="23" t="s">
        <v>210</v>
      </c>
      <c r="C28" s="58">
        <v>40000</v>
      </c>
      <c r="D28" s="59">
        <v>40000</v>
      </c>
    </row>
    <row r="29" spans="1:4" s="12" customFormat="1" x14ac:dyDescent="0.2">
      <c r="A29" s="147" t="s">
        <v>211</v>
      </c>
      <c r="B29" s="23" t="s">
        <v>212</v>
      </c>
      <c r="C29" s="58">
        <v>17357260</v>
      </c>
      <c r="D29" s="59">
        <v>39497037</v>
      </c>
    </row>
    <row r="30" spans="1:4" s="12" customFormat="1" ht="14.25" customHeight="1" x14ac:dyDescent="0.2">
      <c r="A30" s="147" t="s">
        <v>213</v>
      </c>
      <c r="B30" s="23" t="s">
        <v>214</v>
      </c>
      <c r="C30" s="58">
        <v>0</v>
      </c>
      <c r="D30" s="59">
        <v>0</v>
      </c>
    </row>
    <row r="31" spans="1:4" s="12" customFormat="1" x14ac:dyDescent="0.2">
      <c r="A31" s="147" t="s">
        <v>35</v>
      </c>
      <c r="B31" s="6" t="s">
        <v>17</v>
      </c>
      <c r="C31" s="58">
        <v>0</v>
      </c>
      <c r="D31" s="59">
        <v>0</v>
      </c>
    </row>
    <row r="32" spans="1:4" s="12" customFormat="1" x14ac:dyDescent="0.2">
      <c r="A32" s="147" t="s">
        <v>36</v>
      </c>
      <c r="B32" s="6" t="s">
        <v>18</v>
      </c>
      <c r="C32" s="58">
        <v>0</v>
      </c>
      <c r="D32" s="59">
        <v>0</v>
      </c>
    </row>
    <row r="33" spans="1:4" s="12" customFormat="1" x14ac:dyDescent="0.2">
      <c r="A33" s="147" t="s">
        <v>37</v>
      </c>
      <c r="B33" s="6" t="s">
        <v>19</v>
      </c>
      <c r="C33" s="58">
        <v>0</v>
      </c>
      <c r="D33" s="59">
        <v>0</v>
      </c>
    </row>
    <row r="34" spans="1:4" s="12" customFormat="1" x14ac:dyDescent="0.2">
      <c r="A34" s="147" t="s">
        <v>38</v>
      </c>
      <c r="B34" s="6" t="s">
        <v>20</v>
      </c>
      <c r="C34" s="58">
        <v>0</v>
      </c>
      <c r="D34" s="59">
        <v>0</v>
      </c>
    </row>
    <row r="35" spans="1:4" s="18" customFormat="1" ht="24.75" customHeight="1" x14ac:dyDescent="0.2">
      <c r="A35" s="148" t="s">
        <v>39</v>
      </c>
      <c r="B35" s="17" t="s">
        <v>21</v>
      </c>
      <c r="C35" s="61">
        <v>1621691169</v>
      </c>
      <c r="D35" s="62">
        <v>2988492214</v>
      </c>
    </row>
    <row r="36" spans="1:4" s="12" customFormat="1" ht="21.75" customHeight="1" x14ac:dyDescent="0.2">
      <c r="A36" s="149" t="s">
        <v>40</v>
      </c>
      <c r="B36" s="16"/>
      <c r="C36" s="67"/>
      <c r="D36" s="68"/>
    </row>
    <row r="37" spans="1:4" s="18" customFormat="1" x14ac:dyDescent="0.2">
      <c r="A37" s="150" t="s">
        <v>41</v>
      </c>
      <c r="B37" s="19">
        <v>19</v>
      </c>
      <c r="C37" s="74">
        <v>644616827</v>
      </c>
      <c r="D37" s="75">
        <v>461133734</v>
      </c>
    </row>
    <row r="38" spans="1:4" s="18" customFormat="1" x14ac:dyDescent="0.2">
      <c r="A38" s="150" t="s">
        <v>42</v>
      </c>
      <c r="B38" s="19">
        <v>20</v>
      </c>
      <c r="C38" s="65">
        <v>0</v>
      </c>
      <c r="D38" s="66">
        <v>0</v>
      </c>
    </row>
    <row r="39" spans="1:4" s="12" customFormat="1" ht="17.25" customHeight="1" x14ac:dyDescent="0.2">
      <c r="A39" s="149" t="s">
        <v>186</v>
      </c>
      <c r="B39" s="13">
        <v>21</v>
      </c>
      <c r="C39" s="65">
        <v>2266307996</v>
      </c>
      <c r="D39" s="66">
        <v>3449625948</v>
      </c>
    </row>
    <row r="40" spans="1:4" s="12" customFormat="1" ht="17.25" customHeight="1" x14ac:dyDescent="0.2">
      <c r="A40" s="149" t="s">
        <v>187</v>
      </c>
      <c r="B40" s="13">
        <v>22</v>
      </c>
      <c r="C40" s="61">
        <v>1621691169</v>
      </c>
      <c r="D40" s="62">
        <v>2988492214</v>
      </c>
    </row>
    <row r="41" spans="1:4" s="12" customFormat="1" ht="25.5" customHeight="1" x14ac:dyDescent="0.2">
      <c r="A41" s="149" t="s">
        <v>188</v>
      </c>
      <c r="B41" s="14"/>
      <c r="C41" s="76"/>
      <c r="D41" s="77"/>
    </row>
    <row r="42" spans="1:4" s="21" customFormat="1" ht="15" customHeight="1" x14ac:dyDescent="0.2">
      <c r="A42" s="151" t="s">
        <v>189</v>
      </c>
      <c r="B42" s="20">
        <v>23</v>
      </c>
      <c r="C42" s="74">
        <v>644616827</v>
      </c>
      <c r="D42" s="75">
        <v>461133734</v>
      </c>
    </row>
    <row r="43" spans="1:4" s="21" customFormat="1" ht="18" customHeight="1" thickBot="1" x14ac:dyDescent="0.25">
      <c r="A43" s="152" t="s">
        <v>190</v>
      </c>
      <c r="B43" s="22">
        <v>24</v>
      </c>
      <c r="C43" s="69">
        <v>0</v>
      </c>
      <c r="D43" s="70">
        <v>0</v>
      </c>
    </row>
    <row r="44" spans="1:4" x14ac:dyDescent="0.2">
      <c r="A44" s="4"/>
      <c r="B44" s="4"/>
      <c r="C44" s="4"/>
      <c r="D44" s="4"/>
    </row>
    <row r="45" spans="1:4" x14ac:dyDescent="0.2">
      <c r="A45" s="4"/>
      <c r="B45" s="4"/>
      <c r="C45" s="4"/>
      <c r="D45" s="4"/>
    </row>
    <row r="46" spans="1:4" x14ac:dyDescent="0.2">
      <c r="A46" s="4"/>
      <c r="B46" s="4"/>
      <c r="C46" s="4"/>
      <c r="D46" s="4"/>
    </row>
    <row r="47" spans="1:4" x14ac:dyDescent="0.2">
      <c r="A47" s="4"/>
      <c r="B47" s="4"/>
      <c r="C47" s="4"/>
      <c r="D47" s="4"/>
    </row>
    <row r="48" spans="1:4" x14ac:dyDescent="0.2">
      <c r="A48" s="4"/>
      <c r="B48" s="4"/>
      <c r="C48" s="4"/>
      <c r="D48" s="4"/>
    </row>
    <row r="49" spans="1:4" x14ac:dyDescent="0.2">
      <c r="A49" s="4"/>
      <c r="B49" s="4"/>
      <c r="C49" s="4"/>
      <c r="D49" s="4"/>
    </row>
    <row r="50" spans="1:4" x14ac:dyDescent="0.2">
      <c r="A50" s="4"/>
      <c r="B50" s="4"/>
      <c r="C50" s="4"/>
      <c r="D50" s="4"/>
    </row>
    <row r="51" spans="1:4" x14ac:dyDescent="0.2">
      <c r="A51" s="4"/>
      <c r="B51" s="4"/>
      <c r="C51" s="4"/>
      <c r="D51" s="4"/>
    </row>
    <row r="52" spans="1:4" x14ac:dyDescent="0.2">
      <c r="A52" s="4"/>
      <c r="B52" s="4"/>
      <c r="C52" s="4"/>
      <c r="D52" s="4"/>
    </row>
    <row r="53" spans="1:4" x14ac:dyDescent="0.2">
      <c r="A53" s="4"/>
      <c r="B53" s="4"/>
      <c r="C53" s="4"/>
      <c r="D53" s="4"/>
    </row>
    <row r="54" spans="1:4" x14ac:dyDescent="0.2">
      <c r="A54" s="4"/>
      <c r="B54" s="4"/>
      <c r="C54" s="4"/>
      <c r="D54" s="4"/>
    </row>
    <row r="55" spans="1:4" x14ac:dyDescent="0.2">
      <c r="A55" s="4"/>
      <c r="B55" s="4"/>
      <c r="C55" s="4"/>
      <c r="D55" s="4"/>
    </row>
    <row r="56" spans="1:4" x14ac:dyDescent="0.2">
      <c r="A56" s="4"/>
      <c r="B56" s="4"/>
      <c r="C56" s="4"/>
      <c r="D56" s="4"/>
    </row>
    <row r="57" spans="1:4" x14ac:dyDescent="0.2">
      <c r="A57" s="4"/>
      <c r="B57" s="4"/>
      <c r="C57" s="4"/>
      <c r="D57" s="4"/>
    </row>
    <row r="58" spans="1:4" x14ac:dyDescent="0.2">
      <c r="A58" s="4"/>
      <c r="B58" s="4"/>
      <c r="C58" s="4"/>
      <c r="D58" s="4"/>
    </row>
    <row r="59" spans="1:4" x14ac:dyDescent="0.2">
      <c r="A59" s="4"/>
      <c r="B59" s="4"/>
      <c r="C59" s="4"/>
      <c r="D59" s="4"/>
    </row>
    <row r="60" spans="1:4" x14ac:dyDescent="0.2">
      <c r="A60" s="4"/>
      <c r="B60" s="4"/>
      <c r="C60" s="4"/>
      <c r="D60" s="4"/>
    </row>
    <row r="61" spans="1:4" x14ac:dyDescent="0.2">
      <c r="A61" s="4"/>
      <c r="B61" s="4"/>
      <c r="C61" s="4"/>
      <c r="D61" s="4"/>
    </row>
    <row r="62" spans="1:4" x14ac:dyDescent="0.2">
      <c r="A62" s="4"/>
      <c r="B62" s="4"/>
      <c r="C62" s="4"/>
      <c r="D62" s="4"/>
    </row>
    <row r="63" spans="1:4" x14ac:dyDescent="0.2">
      <c r="A63" s="4"/>
      <c r="B63" s="4"/>
      <c r="C63" s="4"/>
      <c r="D63" s="4"/>
    </row>
    <row r="64" spans="1:4" x14ac:dyDescent="0.2">
      <c r="A64" s="4"/>
      <c r="B64" s="4"/>
      <c r="C64" s="4"/>
      <c r="D64" s="4"/>
    </row>
    <row r="65" spans="1:4" x14ac:dyDescent="0.2">
      <c r="A65" s="4"/>
      <c r="B65" s="4"/>
      <c r="C65" s="4"/>
      <c r="D65" s="4"/>
    </row>
    <row r="66" spans="1:4" x14ac:dyDescent="0.2">
      <c r="A66" s="4"/>
      <c r="B66" s="4"/>
      <c r="C66" s="4"/>
      <c r="D66" s="4"/>
    </row>
    <row r="67" spans="1:4" x14ac:dyDescent="0.2">
      <c r="A67" s="4"/>
      <c r="B67" s="4"/>
      <c r="C67" s="4"/>
      <c r="D67" s="4"/>
    </row>
    <row r="68" spans="1:4" x14ac:dyDescent="0.2">
      <c r="A68" s="4"/>
      <c r="B68" s="4"/>
      <c r="C68" s="4"/>
      <c r="D68" s="4"/>
    </row>
    <row r="69" spans="1:4" x14ac:dyDescent="0.2">
      <c r="A69" s="4"/>
      <c r="B69" s="4"/>
      <c r="C69" s="4"/>
      <c r="D69" s="4"/>
    </row>
    <row r="70" spans="1:4" x14ac:dyDescent="0.2">
      <c r="A70" s="4"/>
      <c r="B70" s="4"/>
      <c r="C70" s="4"/>
      <c r="D70" s="4"/>
    </row>
    <row r="71" spans="1:4" x14ac:dyDescent="0.2">
      <c r="A71" s="4"/>
      <c r="B71" s="4"/>
      <c r="C71" s="4"/>
      <c r="D71" s="4"/>
    </row>
    <row r="72" spans="1:4" x14ac:dyDescent="0.2">
      <c r="A72" s="4"/>
      <c r="B72" s="4"/>
      <c r="C72" s="4"/>
      <c r="D72" s="4"/>
    </row>
    <row r="73" spans="1:4" x14ac:dyDescent="0.2">
      <c r="A73" s="4"/>
      <c r="B73" s="4"/>
      <c r="C73" s="4"/>
      <c r="D73" s="4"/>
    </row>
    <row r="74" spans="1:4" x14ac:dyDescent="0.2">
      <c r="A74" s="4"/>
      <c r="B74" s="4"/>
      <c r="C74" s="4"/>
      <c r="D74" s="4"/>
    </row>
    <row r="75" spans="1:4" x14ac:dyDescent="0.2">
      <c r="A75" s="4"/>
      <c r="B75" s="4"/>
      <c r="C75" s="4"/>
      <c r="D75" s="4"/>
    </row>
    <row r="76" spans="1:4" x14ac:dyDescent="0.2">
      <c r="A76" s="4"/>
      <c r="B76" s="4"/>
      <c r="C76" s="4"/>
      <c r="D76" s="4"/>
    </row>
    <row r="77" spans="1:4" x14ac:dyDescent="0.2">
      <c r="A77" s="4"/>
      <c r="B77" s="4"/>
      <c r="C77" s="4"/>
      <c r="D77" s="4"/>
    </row>
    <row r="78" spans="1:4" x14ac:dyDescent="0.2">
      <c r="A78" s="4"/>
      <c r="B78" s="4"/>
      <c r="C78" s="4"/>
      <c r="D78" s="4"/>
    </row>
    <row r="79" spans="1:4" x14ac:dyDescent="0.2">
      <c r="A79" s="4"/>
      <c r="B79" s="4"/>
      <c r="C79" s="4"/>
      <c r="D79" s="4"/>
    </row>
    <row r="80" spans="1:4" x14ac:dyDescent="0.2">
      <c r="A80" s="4"/>
      <c r="B80" s="4"/>
      <c r="C80" s="4"/>
      <c r="D80" s="4"/>
    </row>
    <row r="81" spans="1:4" x14ac:dyDescent="0.2">
      <c r="A81" s="4"/>
      <c r="B81" s="4"/>
      <c r="C81" s="4"/>
      <c r="D81" s="4"/>
    </row>
    <row r="82" spans="1:4" x14ac:dyDescent="0.2">
      <c r="A82" s="4"/>
      <c r="B82" s="4"/>
      <c r="C82" s="4"/>
      <c r="D82" s="4"/>
    </row>
    <row r="83" spans="1:4" x14ac:dyDescent="0.2">
      <c r="A83" s="4"/>
      <c r="B83" s="4"/>
      <c r="C83" s="4"/>
      <c r="D83" s="4"/>
    </row>
    <row r="84" spans="1:4" x14ac:dyDescent="0.2">
      <c r="A84" s="4"/>
      <c r="B84" s="4"/>
      <c r="C84" s="4"/>
      <c r="D84" s="4"/>
    </row>
    <row r="85" spans="1:4" x14ac:dyDescent="0.2">
      <c r="A85" s="4"/>
      <c r="B85" s="4"/>
      <c r="C85" s="4"/>
      <c r="D85" s="4"/>
    </row>
    <row r="86" spans="1:4" x14ac:dyDescent="0.2">
      <c r="A86" s="4"/>
      <c r="B86" s="4"/>
      <c r="C86" s="4"/>
      <c r="D86" s="4"/>
    </row>
    <row r="87" spans="1:4" x14ac:dyDescent="0.2">
      <c r="A87" s="4"/>
      <c r="B87" s="4"/>
      <c r="C87" s="4"/>
      <c r="D87" s="4"/>
    </row>
    <row r="88" spans="1:4" x14ac:dyDescent="0.2">
      <c r="A88" s="4"/>
      <c r="B88" s="4"/>
      <c r="C88" s="4"/>
      <c r="D88" s="4"/>
    </row>
    <row r="89" spans="1:4" x14ac:dyDescent="0.2">
      <c r="A89" s="4"/>
      <c r="B89" s="4"/>
      <c r="C89" s="4"/>
      <c r="D89" s="4"/>
    </row>
    <row r="90" spans="1:4" x14ac:dyDescent="0.2">
      <c r="A90" s="4"/>
      <c r="B90" s="4"/>
      <c r="C90" s="4"/>
      <c r="D90" s="4"/>
    </row>
    <row r="91" spans="1:4" x14ac:dyDescent="0.2">
      <c r="A91" s="4"/>
      <c r="B91" s="4"/>
      <c r="C91" s="4"/>
      <c r="D91" s="4"/>
    </row>
    <row r="92" spans="1:4" x14ac:dyDescent="0.2">
      <c r="A92" s="4"/>
      <c r="B92" s="4"/>
      <c r="C92" s="4"/>
      <c r="D92" s="4"/>
    </row>
    <row r="93" spans="1:4" x14ac:dyDescent="0.2">
      <c r="A93" s="4"/>
      <c r="B93" s="4"/>
      <c r="C93" s="4"/>
      <c r="D93" s="4"/>
    </row>
    <row r="94" spans="1:4" x14ac:dyDescent="0.2">
      <c r="A94" s="4"/>
      <c r="B94" s="4"/>
      <c r="C94" s="4"/>
      <c r="D94" s="4"/>
    </row>
    <row r="95" spans="1:4" x14ac:dyDescent="0.2">
      <c r="A95" s="4"/>
      <c r="B95" s="4"/>
      <c r="C95" s="4"/>
      <c r="D95" s="4"/>
    </row>
    <row r="96" spans="1:4" x14ac:dyDescent="0.2">
      <c r="A96" s="4"/>
      <c r="B96" s="4"/>
      <c r="C96" s="4"/>
      <c r="D96" s="4"/>
    </row>
    <row r="97" spans="1:4" x14ac:dyDescent="0.2">
      <c r="A97" s="4"/>
      <c r="B97" s="4"/>
      <c r="C97" s="4"/>
      <c r="D97" s="4"/>
    </row>
    <row r="98" spans="1:4" x14ac:dyDescent="0.2">
      <c r="A98" s="4"/>
      <c r="B98" s="4"/>
      <c r="C98" s="4"/>
      <c r="D98" s="4"/>
    </row>
    <row r="99" spans="1:4" x14ac:dyDescent="0.2">
      <c r="A99" s="4"/>
      <c r="B99" s="4"/>
      <c r="C99" s="4"/>
      <c r="D99" s="4"/>
    </row>
    <row r="100" spans="1:4" x14ac:dyDescent="0.2">
      <c r="A100" s="4"/>
      <c r="B100" s="4"/>
      <c r="C100" s="4"/>
      <c r="D100" s="4"/>
    </row>
    <row r="101" spans="1:4" x14ac:dyDescent="0.2">
      <c r="A101" s="4"/>
      <c r="B101" s="4"/>
      <c r="C101" s="4"/>
      <c r="D101" s="4"/>
    </row>
    <row r="102" spans="1:4" x14ac:dyDescent="0.2">
      <c r="A102" s="4"/>
      <c r="B102" s="4"/>
      <c r="C102" s="4"/>
      <c r="D102" s="4"/>
    </row>
    <row r="103" spans="1:4" x14ac:dyDescent="0.2">
      <c r="A103" s="4"/>
      <c r="B103" s="4"/>
      <c r="C103" s="4"/>
      <c r="D103" s="4"/>
    </row>
    <row r="104" spans="1:4" x14ac:dyDescent="0.2">
      <c r="A104" s="4"/>
      <c r="B104" s="4"/>
      <c r="C104" s="4"/>
      <c r="D104" s="4"/>
    </row>
    <row r="105" spans="1:4" x14ac:dyDescent="0.2">
      <c r="A105" s="4"/>
      <c r="B105" s="4"/>
      <c r="C105" s="4"/>
      <c r="D105" s="4"/>
    </row>
    <row r="106" spans="1:4" x14ac:dyDescent="0.2">
      <c r="A106" s="4"/>
      <c r="B106" s="4"/>
      <c r="C106" s="4"/>
      <c r="D106" s="4"/>
    </row>
    <row r="107" spans="1:4" x14ac:dyDescent="0.2">
      <c r="A107" s="4"/>
      <c r="B107" s="4"/>
      <c r="C107" s="4"/>
      <c r="D107" s="4"/>
    </row>
    <row r="108" spans="1:4" x14ac:dyDescent="0.2">
      <c r="A108" s="4"/>
      <c r="B108" s="4"/>
      <c r="C108" s="4"/>
      <c r="D108" s="4"/>
    </row>
    <row r="109" spans="1:4" x14ac:dyDescent="0.2">
      <c r="A109" s="4"/>
      <c r="B109" s="4"/>
      <c r="C109" s="4"/>
      <c r="D109" s="4"/>
    </row>
    <row r="110" spans="1:4" x14ac:dyDescent="0.2">
      <c r="A110" s="4"/>
      <c r="B110" s="4"/>
      <c r="C110" s="4"/>
      <c r="D110" s="4"/>
    </row>
    <row r="111" spans="1:4" x14ac:dyDescent="0.2">
      <c r="A111" s="4"/>
      <c r="B111" s="4"/>
      <c r="C111" s="4"/>
      <c r="D111" s="4"/>
    </row>
    <row r="112" spans="1:4" x14ac:dyDescent="0.2">
      <c r="A112" s="4"/>
      <c r="B112" s="4"/>
      <c r="C112" s="4"/>
      <c r="D112" s="4"/>
    </row>
    <row r="113" spans="1:4" x14ac:dyDescent="0.2">
      <c r="A113" s="4"/>
      <c r="B113" s="4"/>
      <c r="C113" s="4"/>
      <c r="D113" s="4"/>
    </row>
    <row r="114" spans="1:4" x14ac:dyDescent="0.2">
      <c r="A114" s="4"/>
      <c r="B114" s="4"/>
      <c r="C114" s="4"/>
      <c r="D114" s="4"/>
    </row>
    <row r="115" spans="1:4" x14ac:dyDescent="0.2">
      <c r="A115" s="4"/>
      <c r="B115" s="4"/>
      <c r="C115" s="4"/>
      <c r="D115" s="4"/>
    </row>
    <row r="116" spans="1:4" x14ac:dyDescent="0.2">
      <c r="A116" s="4"/>
      <c r="B116" s="4"/>
      <c r="C116" s="4"/>
      <c r="D116" s="4"/>
    </row>
    <row r="117" spans="1:4" x14ac:dyDescent="0.2">
      <c r="A117" s="4"/>
      <c r="B117" s="4"/>
      <c r="C117" s="4"/>
      <c r="D117" s="4"/>
    </row>
    <row r="118" spans="1:4" x14ac:dyDescent="0.2">
      <c r="A118" s="4"/>
      <c r="B118" s="4"/>
      <c r="C118" s="4"/>
      <c r="D118" s="4"/>
    </row>
    <row r="119" spans="1:4" x14ac:dyDescent="0.2">
      <c r="A119" s="4"/>
      <c r="B119" s="4"/>
      <c r="C119" s="4"/>
      <c r="D119" s="4"/>
    </row>
    <row r="120" spans="1:4" x14ac:dyDescent="0.2">
      <c r="A120" s="4"/>
      <c r="B120" s="4"/>
      <c r="C120" s="4"/>
      <c r="D120" s="4"/>
    </row>
    <row r="121" spans="1:4" x14ac:dyDescent="0.2">
      <c r="A121" s="4"/>
      <c r="B121" s="4"/>
      <c r="C121" s="4"/>
      <c r="D121" s="4"/>
    </row>
    <row r="122" spans="1:4" x14ac:dyDescent="0.2">
      <c r="A122" s="4"/>
      <c r="B122" s="4"/>
      <c r="C122" s="4"/>
      <c r="D122" s="4"/>
    </row>
    <row r="123" spans="1:4" x14ac:dyDescent="0.2">
      <c r="A123" s="4"/>
      <c r="B123" s="4"/>
      <c r="C123" s="4"/>
      <c r="D123" s="4"/>
    </row>
    <row r="124" spans="1:4" x14ac:dyDescent="0.2">
      <c r="A124" s="4"/>
      <c r="B124" s="4"/>
      <c r="C124" s="4"/>
      <c r="D124" s="4"/>
    </row>
    <row r="125" spans="1:4" x14ac:dyDescent="0.2">
      <c r="A125" s="4"/>
      <c r="B125" s="4"/>
      <c r="C125" s="4"/>
      <c r="D125" s="4"/>
    </row>
    <row r="126" spans="1:4" x14ac:dyDescent="0.2">
      <c r="A126" s="4"/>
      <c r="B126" s="4"/>
      <c r="C126" s="4"/>
      <c r="D126" s="4"/>
    </row>
    <row r="127" spans="1:4" x14ac:dyDescent="0.2">
      <c r="A127" s="4"/>
      <c r="B127" s="4"/>
      <c r="C127" s="4"/>
      <c r="D127" s="4"/>
    </row>
    <row r="128" spans="1:4" x14ac:dyDescent="0.2">
      <c r="A128" s="4"/>
      <c r="B128" s="4"/>
      <c r="C128" s="4"/>
      <c r="D128" s="4"/>
    </row>
    <row r="129" spans="1:4" x14ac:dyDescent="0.2">
      <c r="A129" s="4"/>
      <c r="B129" s="4"/>
      <c r="C129" s="4"/>
      <c r="D129" s="4"/>
    </row>
    <row r="130" spans="1:4" x14ac:dyDescent="0.2">
      <c r="A130" s="4"/>
      <c r="B130" s="4"/>
      <c r="C130" s="4"/>
      <c r="D130" s="4"/>
    </row>
    <row r="131" spans="1:4" x14ac:dyDescent="0.2">
      <c r="A131" s="4"/>
      <c r="B131" s="4"/>
      <c r="C131" s="4"/>
      <c r="D131" s="4"/>
    </row>
    <row r="132" spans="1:4" x14ac:dyDescent="0.2">
      <c r="A132" s="4"/>
      <c r="B132" s="4"/>
      <c r="C132" s="4"/>
      <c r="D132" s="4"/>
    </row>
    <row r="133" spans="1:4" x14ac:dyDescent="0.2">
      <c r="A133" s="4"/>
      <c r="B133" s="4"/>
      <c r="C133" s="4"/>
      <c r="D133" s="4"/>
    </row>
    <row r="134" spans="1:4" x14ac:dyDescent="0.2">
      <c r="A134" s="4"/>
      <c r="B134" s="4"/>
      <c r="C134" s="4"/>
      <c r="D134" s="4"/>
    </row>
    <row r="135" spans="1:4" x14ac:dyDescent="0.2">
      <c r="A135" s="4"/>
      <c r="B135" s="4"/>
      <c r="C135" s="4"/>
      <c r="D135" s="4"/>
    </row>
    <row r="136" spans="1:4" x14ac:dyDescent="0.2">
      <c r="A136" s="4"/>
      <c r="B136" s="4"/>
      <c r="C136" s="4"/>
      <c r="D136" s="4"/>
    </row>
    <row r="137" spans="1:4" x14ac:dyDescent="0.2">
      <c r="A137" s="4"/>
      <c r="B137" s="4"/>
      <c r="C137" s="4"/>
      <c r="D137" s="4"/>
    </row>
    <row r="138" spans="1:4" x14ac:dyDescent="0.2">
      <c r="A138" s="4"/>
      <c r="B138" s="4"/>
      <c r="C138" s="4"/>
      <c r="D138" s="4"/>
    </row>
    <row r="139" spans="1:4" x14ac:dyDescent="0.2">
      <c r="A139" s="4"/>
      <c r="B139" s="4"/>
      <c r="C139" s="4"/>
      <c r="D139" s="4"/>
    </row>
    <row r="140" spans="1:4" x14ac:dyDescent="0.2">
      <c r="A140" s="4"/>
      <c r="B140" s="4"/>
      <c r="C140" s="4"/>
      <c r="D140" s="4"/>
    </row>
    <row r="141" spans="1:4" x14ac:dyDescent="0.2">
      <c r="A141" s="4"/>
      <c r="B141" s="4"/>
      <c r="C141" s="4"/>
      <c r="D141" s="4"/>
    </row>
    <row r="142" spans="1:4" x14ac:dyDescent="0.2">
      <c r="A142" s="4"/>
      <c r="B142" s="4"/>
      <c r="C142" s="4"/>
      <c r="D142" s="4"/>
    </row>
    <row r="143" spans="1:4" x14ac:dyDescent="0.2">
      <c r="A143" s="4"/>
      <c r="B143" s="4"/>
      <c r="C143" s="4"/>
      <c r="D143" s="4"/>
    </row>
    <row r="144" spans="1:4" x14ac:dyDescent="0.2">
      <c r="A144" s="4"/>
      <c r="B144" s="4"/>
      <c r="C144" s="4"/>
      <c r="D144" s="4"/>
    </row>
    <row r="145" spans="1:4" x14ac:dyDescent="0.2">
      <c r="A145" s="4"/>
      <c r="B145" s="4"/>
      <c r="C145" s="4"/>
      <c r="D145" s="4"/>
    </row>
    <row r="146" spans="1:4" x14ac:dyDescent="0.2">
      <c r="A146" s="4"/>
      <c r="B146" s="4"/>
      <c r="C146" s="4"/>
      <c r="D146" s="4"/>
    </row>
    <row r="147" spans="1:4" x14ac:dyDescent="0.2">
      <c r="A147" s="4"/>
      <c r="B147" s="4"/>
      <c r="C147" s="4"/>
      <c r="D147" s="4"/>
    </row>
    <row r="148" spans="1:4" x14ac:dyDescent="0.2">
      <c r="A148" s="4"/>
      <c r="B148" s="4"/>
      <c r="C148" s="4"/>
      <c r="D148" s="4"/>
    </row>
    <row r="149" spans="1:4" x14ac:dyDescent="0.2">
      <c r="A149" s="4"/>
      <c r="B149" s="4"/>
      <c r="C149" s="4"/>
      <c r="D149" s="4"/>
    </row>
    <row r="150" spans="1:4" x14ac:dyDescent="0.2">
      <c r="A150" s="4"/>
      <c r="B150" s="4"/>
      <c r="C150" s="4"/>
      <c r="D150" s="4"/>
    </row>
    <row r="151" spans="1:4" x14ac:dyDescent="0.2">
      <c r="A151" s="4"/>
      <c r="B151" s="4"/>
      <c r="C151" s="4"/>
      <c r="D151" s="4"/>
    </row>
    <row r="152" spans="1:4" x14ac:dyDescent="0.2">
      <c r="A152" s="4"/>
      <c r="B152" s="4"/>
      <c r="C152" s="4"/>
      <c r="D152" s="4"/>
    </row>
    <row r="153" spans="1:4" x14ac:dyDescent="0.2">
      <c r="A153" s="4"/>
      <c r="B153" s="4"/>
      <c r="C153" s="4"/>
      <c r="D153" s="4"/>
    </row>
    <row r="154" spans="1:4" x14ac:dyDescent="0.2">
      <c r="A154" s="4"/>
      <c r="B154" s="4"/>
      <c r="C154" s="4"/>
      <c r="D154" s="4"/>
    </row>
    <row r="155" spans="1:4" x14ac:dyDescent="0.2">
      <c r="A155" s="4"/>
      <c r="B155" s="4"/>
      <c r="C155" s="4"/>
      <c r="D155" s="4"/>
    </row>
    <row r="156" spans="1:4" x14ac:dyDescent="0.2">
      <c r="A156" s="4"/>
      <c r="B156" s="4"/>
      <c r="C156" s="4"/>
      <c r="D156" s="4"/>
    </row>
    <row r="157" spans="1:4" x14ac:dyDescent="0.2">
      <c r="A157" s="4"/>
      <c r="B157" s="4"/>
      <c r="C157" s="4"/>
      <c r="D157" s="4"/>
    </row>
    <row r="158" spans="1:4" x14ac:dyDescent="0.2">
      <c r="A158" s="4"/>
      <c r="B158" s="4"/>
      <c r="C158" s="4"/>
      <c r="D158" s="4"/>
    </row>
    <row r="159" spans="1:4" x14ac:dyDescent="0.2">
      <c r="A159" s="4"/>
      <c r="B159" s="4"/>
      <c r="C159" s="4"/>
      <c r="D159" s="4"/>
    </row>
    <row r="160" spans="1:4" x14ac:dyDescent="0.2">
      <c r="A160" s="4"/>
      <c r="B160" s="4"/>
      <c r="C160" s="4"/>
      <c r="D160" s="4"/>
    </row>
    <row r="161" spans="1:4" x14ac:dyDescent="0.2">
      <c r="A161" s="4"/>
      <c r="B161" s="4"/>
      <c r="C161" s="4"/>
      <c r="D161" s="4"/>
    </row>
    <row r="162" spans="1:4" x14ac:dyDescent="0.2">
      <c r="A162" s="4"/>
      <c r="B162" s="4"/>
      <c r="C162" s="4"/>
      <c r="D162" s="4"/>
    </row>
    <row r="163" spans="1:4" x14ac:dyDescent="0.2">
      <c r="A163" s="4"/>
      <c r="B163" s="4"/>
      <c r="C163" s="4"/>
      <c r="D163" s="4"/>
    </row>
    <row r="164" spans="1:4" x14ac:dyDescent="0.2">
      <c r="A164" s="4"/>
      <c r="B164" s="4"/>
      <c r="C164" s="4"/>
      <c r="D164" s="4"/>
    </row>
    <row r="165" spans="1:4" x14ac:dyDescent="0.2">
      <c r="A165" s="4"/>
      <c r="B165" s="4"/>
      <c r="C165" s="4"/>
      <c r="D165" s="4"/>
    </row>
    <row r="166" spans="1:4" x14ac:dyDescent="0.2">
      <c r="A166" s="4"/>
      <c r="B166" s="4"/>
      <c r="C166" s="4"/>
      <c r="D166" s="4"/>
    </row>
    <row r="167" spans="1:4" x14ac:dyDescent="0.2">
      <c r="A167" s="4"/>
      <c r="B167" s="4"/>
      <c r="C167" s="4"/>
      <c r="D167" s="4"/>
    </row>
    <row r="168" spans="1:4" x14ac:dyDescent="0.2">
      <c r="A168" s="4"/>
      <c r="B168" s="4"/>
      <c r="C168" s="4"/>
      <c r="D168" s="4"/>
    </row>
    <row r="169" spans="1:4" x14ac:dyDescent="0.2">
      <c r="A169" s="4"/>
      <c r="B169" s="4"/>
      <c r="C169" s="4"/>
      <c r="D169" s="4"/>
    </row>
    <row r="170" spans="1:4" x14ac:dyDescent="0.2">
      <c r="A170" s="4"/>
      <c r="B170" s="4"/>
      <c r="C170" s="4"/>
      <c r="D170" s="4"/>
    </row>
    <row r="171" spans="1:4" x14ac:dyDescent="0.2">
      <c r="A171" s="4"/>
      <c r="B171" s="4"/>
      <c r="C171" s="4"/>
      <c r="D171" s="4"/>
    </row>
    <row r="172" spans="1:4" x14ac:dyDescent="0.2">
      <c r="A172" s="4"/>
      <c r="B172" s="4"/>
      <c r="C172" s="4"/>
      <c r="D172" s="4"/>
    </row>
    <row r="173" spans="1:4" x14ac:dyDescent="0.2">
      <c r="A173" s="4"/>
      <c r="B173" s="4"/>
      <c r="C173" s="4"/>
      <c r="D173" s="4"/>
    </row>
    <row r="174" spans="1:4" x14ac:dyDescent="0.2">
      <c r="A174" s="4"/>
      <c r="B174" s="4"/>
      <c r="C174" s="4"/>
      <c r="D174" s="4"/>
    </row>
    <row r="175" spans="1:4" x14ac:dyDescent="0.2">
      <c r="A175" s="4"/>
      <c r="B175" s="4"/>
      <c r="C175" s="4"/>
      <c r="D175" s="4"/>
    </row>
    <row r="176" spans="1:4" x14ac:dyDescent="0.2">
      <c r="A176" s="4"/>
      <c r="B176" s="4"/>
      <c r="C176" s="4"/>
      <c r="D176" s="4"/>
    </row>
    <row r="177" spans="1:4" x14ac:dyDescent="0.2">
      <c r="A177" s="4"/>
      <c r="B177" s="4"/>
      <c r="C177" s="4"/>
      <c r="D177" s="4"/>
    </row>
    <row r="178" spans="1:4" x14ac:dyDescent="0.2">
      <c r="A178" s="4"/>
      <c r="B178" s="4"/>
      <c r="C178" s="4"/>
      <c r="D178" s="4"/>
    </row>
    <row r="179" spans="1:4" x14ac:dyDescent="0.2">
      <c r="A179" s="4"/>
      <c r="B179" s="4"/>
      <c r="C179" s="4"/>
      <c r="D179" s="4"/>
    </row>
    <row r="180" spans="1:4" x14ac:dyDescent="0.2">
      <c r="A180" s="4"/>
      <c r="B180" s="4"/>
      <c r="C180" s="4"/>
      <c r="D180" s="4"/>
    </row>
    <row r="181" spans="1:4" x14ac:dyDescent="0.2">
      <c r="A181" s="4"/>
      <c r="B181" s="4"/>
      <c r="C181" s="4"/>
      <c r="D181" s="4"/>
    </row>
    <row r="182" spans="1:4" x14ac:dyDescent="0.2">
      <c r="A182" s="4"/>
      <c r="B182" s="4"/>
      <c r="C182" s="4"/>
      <c r="D182" s="4"/>
    </row>
    <row r="183" spans="1:4" x14ac:dyDescent="0.2">
      <c r="A183" s="4"/>
      <c r="B183" s="4"/>
      <c r="C183" s="4"/>
      <c r="D183" s="4"/>
    </row>
    <row r="184" spans="1:4" x14ac:dyDescent="0.2">
      <c r="A184" s="4"/>
      <c r="B184" s="4"/>
      <c r="C184" s="4"/>
      <c r="D184" s="4"/>
    </row>
    <row r="185" spans="1:4" x14ac:dyDescent="0.2">
      <c r="A185" s="4"/>
      <c r="B185" s="4"/>
      <c r="C185" s="4"/>
      <c r="D185" s="4"/>
    </row>
    <row r="186" spans="1:4" x14ac:dyDescent="0.2">
      <c r="A186" s="4"/>
      <c r="B186" s="4"/>
      <c r="C186" s="4"/>
      <c r="D186" s="4"/>
    </row>
    <row r="187" spans="1:4" x14ac:dyDescent="0.2">
      <c r="A187" s="4"/>
      <c r="B187" s="4"/>
      <c r="C187" s="4"/>
      <c r="D187" s="4"/>
    </row>
    <row r="188" spans="1:4" x14ac:dyDescent="0.2">
      <c r="A188" s="4"/>
      <c r="B188" s="4"/>
      <c r="C188" s="4"/>
      <c r="D188" s="4"/>
    </row>
    <row r="189" spans="1:4" x14ac:dyDescent="0.2">
      <c r="A189" s="4"/>
      <c r="B189" s="4"/>
      <c r="C189" s="4"/>
      <c r="D189" s="4"/>
    </row>
    <row r="190" spans="1:4" x14ac:dyDescent="0.2">
      <c r="A190" s="4"/>
      <c r="B190" s="4"/>
      <c r="C190" s="4"/>
      <c r="D190" s="4"/>
    </row>
    <row r="191" spans="1:4" x14ac:dyDescent="0.2">
      <c r="A191" s="4"/>
      <c r="B191" s="4"/>
      <c r="C191" s="4"/>
      <c r="D191" s="4"/>
    </row>
    <row r="192" spans="1:4" x14ac:dyDescent="0.2">
      <c r="A192" s="4"/>
      <c r="B192" s="4"/>
      <c r="C192" s="4"/>
      <c r="D192" s="4"/>
    </row>
    <row r="193" spans="1:4" x14ac:dyDescent="0.2">
      <c r="A193" s="4"/>
      <c r="B193" s="4"/>
      <c r="C193" s="4"/>
      <c r="D193" s="4"/>
    </row>
    <row r="194" spans="1:4" x14ac:dyDescent="0.2">
      <c r="A194" s="4"/>
      <c r="B194" s="4"/>
      <c r="C194" s="4"/>
      <c r="D194" s="4"/>
    </row>
    <row r="195" spans="1:4" x14ac:dyDescent="0.2">
      <c r="A195" s="4"/>
      <c r="B195" s="4"/>
      <c r="C195" s="4"/>
      <c r="D195" s="4"/>
    </row>
    <row r="196" spans="1:4" x14ac:dyDescent="0.2">
      <c r="A196" s="4"/>
      <c r="B196" s="4"/>
      <c r="C196" s="4"/>
      <c r="D196" s="4"/>
    </row>
    <row r="197" spans="1:4" x14ac:dyDescent="0.2">
      <c r="A197" s="4"/>
      <c r="B197" s="4"/>
      <c r="C197" s="4"/>
      <c r="D197" s="4"/>
    </row>
    <row r="198" spans="1:4" x14ac:dyDescent="0.2">
      <c r="A198" s="4"/>
      <c r="B198" s="4"/>
      <c r="C198" s="4"/>
      <c r="D198" s="4"/>
    </row>
    <row r="199" spans="1:4" x14ac:dyDescent="0.2">
      <c r="A199" s="4"/>
      <c r="B199" s="4"/>
      <c r="C199" s="4"/>
      <c r="D199" s="4"/>
    </row>
    <row r="200" spans="1:4" x14ac:dyDescent="0.2">
      <c r="A200" s="4"/>
      <c r="B200" s="4"/>
      <c r="C200" s="4"/>
      <c r="D200" s="4"/>
    </row>
    <row r="201" spans="1:4" x14ac:dyDescent="0.2">
      <c r="A201" s="4"/>
      <c r="B201" s="4"/>
      <c r="C201" s="4"/>
      <c r="D201" s="4"/>
    </row>
    <row r="202" spans="1:4" x14ac:dyDescent="0.2">
      <c r="A202" s="4"/>
      <c r="B202" s="4"/>
      <c r="C202" s="4"/>
      <c r="D202" s="4"/>
    </row>
    <row r="203" spans="1:4" x14ac:dyDescent="0.2">
      <c r="A203" s="4"/>
      <c r="B203" s="4"/>
      <c r="C203" s="4"/>
      <c r="D203" s="4"/>
    </row>
    <row r="204" spans="1:4" x14ac:dyDescent="0.2">
      <c r="A204" s="4"/>
      <c r="B204" s="4"/>
      <c r="C204" s="4"/>
      <c r="D204" s="4"/>
    </row>
    <row r="205" spans="1:4" x14ac:dyDescent="0.2">
      <c r="A205" s="4"/>
      <c r="B205" s="4"/>
      <c r="C205" s="4"/>
      <c r="D205" s="4"/>
    </row>
    <row r="206" spans="1:4" x14ac:dyDescent="0.2">
      <c r="A206" s="4"/>
      <c r="B206" s="4"/>
      <c r="C206" s="4"/>
      <c r="D206" s="4"/>
    </row>
    <row r="207" spans="1:4" x14ac:dyDescent="0.2">
      <c r="A207" s="4"/>
      <c r="B207" s="4"/>
      <c r="C207" s="4"/>
      <c r="D207" s="4"/>
    </row>
    <row r="208" spans="1:4" x14ac:dyDescent="0.2">
      <c r="A208" s="4"/>
      <c r="B208" s="4"/>
      <c r="C208" s="4"/>
      <c r="D208" s="4"/>
    </row>
    <row r="209" spans="1:4" x14ac:dyDescent="0.2">
      <c r="A209" s="4"/>
      <c r="B209" s="4"/>
      <c r="C209" s="4"/>
      <c r="D209" s="4"/>
    </row>
    <row r="210" spans="1:4" x14ac:dyDescent="0.2">
      <c r="A210" s="4"/>
      <c r="B210" s="4"/>
      <c r="C210" s="4"/>
      <c r="D210" s="4"/>
    </row>
    <row r="211" spans="1:4" x14ac:dyDescent="0.2">
      <c r="A211" s="4"/>
      <c r="B211" s="4"/>
      <c r="C211" s="4"/>
      <c r="D211" s="4"/>
    </row>
    <row r="212" spans="1:4" x14ac:dyDescent="0.2">
      <c r="A212" s="4"/>
      <c r="B212" s="4"/>
      <c r="C212" s="4"/>
      <c r="D212" s="4"/>
    </row>
    <row r="213" spans="1:4" x14ac:dyDescent="0.2">
      <c r="A213" s="4"/>
      <c r="B213" s="4"/>
      <c r="C213" s="4"/>
      <c r="D213" s="4"/>
    </row>
    <row r="214" spans="1:4" x14ac:dyDescent="0.2">
      <c r="A214" s="4"/>
      <c r="B214" s="4"/>
      <c r="C214" s="4"/>
      <c r="D214" s="4"/>
    </row>
    <row r="215" spans="1:4" x14ac:dyDescent="0.2">
      <c r="A215" s="4"/>
      <c r="B215" s="4"/>
      <c r="C215" s="4"/>
      <c r="D215" s="4"/>
    </row>
    <row r="216" spans="1:4" x14ac:dyDescent="0.2">
      <c r="A216" s="4"/>
      <c r="B216" s="4"/>
      <c r="C216" s="4"/>
      <c r="D216" s="4"/>
    </row>
    <row r="217" spans="1:4" x14ac:dyDescent="0.2">
      <c r="A217" s="4"/>
      <c r="B217" s="4"/>
      <c r="C217" s="4"/>
      <c r="D217" s="4"/>
    </row>
    <row r="218" spans="1:4" x14ac:dyDescent="0.2">
      <c r="A218" s="4"/>
      <c r="B218" s="4"/>
      <c r="C218" s="4"/>
      <c r="D218" s="4"/>
    </row>
    <row r="219" spans="1:4" x14ac:dyDescent="0.2">
      <c r="A219" s="4"/>
      <c r="B219" s="4"/>
      <c r="C219" s="4"/>
      <c r="D219" s="4"/>
    </row>
    <row r="220" spans="1:4" x14ac:dyDescent="0.2">
      <c r="A220" s="4"/>
      <c r="B220" s="4"/>
      <c r="C220" s="4"/>
      <c r="D220" s="4"/>
    </row>
    <row r="221" spans="1:4" x14ac:dyDescent="0.2">
      <c r="A221" s="4"/>
      <c r="B221" s="4"/>
      <c r="C221" s="4"/>
      <c r="D221" s="4"/>
    </row>
    <row r="222" spans="1:4" x14ac:dyDescent="0.2">
      <c r="A222" s="4"/>
      <c r="B222" s="4"/>
      <c r="C222" s="4"/>
      <c r="D222" s="4"/>
    </row>
    <row r="223" spans="1:4" x14ac:dyDescent="0.2">
      <c r="A223" s="4"/>
      <c r="B223" s="4"/>
      <c r="C223" s="4"/>
      <c r="D223" s="4"/>
    </row>
    <row r="224" spans="1:4" x14ac:dyDescent="0.2">
      <c r="A224" s="4"/>
      <c r="B224" s="4"/>
      <c r="C224" s="4"/>
      <c r="D224" s="4"/>
    </row>
    <row r="225" spans="1:4" x14ac:dyDescent="0.2">
      <c r="A225" s="4"/>
      <c r="B225" s="4"/>
      <c r="C225" s="4"/>
      <c r="D225" s="4"/>
    </row>
    <row r="226" spans="1:4" x14ac:dyDescent="0.2">
      <c r="A226" s="4"/>
      <c r="B226" s="4"/>
      <c r="C226" s="4"/>
      <c r="D226" s="4"/>
    </row>
    <row r="227" spans="1:4" x14ac:dyDescent="0.2">
      <c r="A227" s="4"/>
      <c r="B227" s="4"/>
      <c r="C227" s="4"/>
      <c r="D227" s="4"/>
    </row>
    <row r="228" spans="1:4" x14ac:dyDescent="0.2">
      <c r="A228" s="4"/>
      <c r="B228" s="4"/>
      <c r="C228" s="4"/>
      <c r="D228" s="4"/>
    </row>
    <row r="229" spans="1:4" x14ac:dyDescent="0.2">
      <c r="A229" s="4"/>
      <c r="B229" s="4"/>
      <c r="C229" s="4"/>
      <c r="D229" s="4"/>
    </row>
    <row r="230" spans="1:4" x14ac:dyDescent="0.2">
      <c r="A230" s="4"/>
      <c r="B230" s="4"/>
      <c r="C230" s="4"/>
      <c r="D230" s="4"/>
    </row>
    <row r="231" spans="1:4" x14ac:dyDescent="0.2">
      <c r="A231" s="4"/>
      <c r="B231" s="4"/>
      <c r="C231" s="4"/>
      <c r="D231" s="4"/>
    </row>
    <row r="232" spans="1:4" x14ac:dyDescent="0.2">
      <c r="A232" s="4"/>
      <c r="B232" s="4"/>
      <c r="C232" s="4"/>
      <c r="D232" s="4"/>
    </row>
    <row r="233" spans="1:4" x14ac:dyDescent="0.2">
      <c r="A233" s="4"/>
      <c r="B233" s="4"/>
      <c r="C233" s="4"/>
      <c r="D233" s="4"/>
    </row>
    <row r="234" spans="1:4" x14ac:dyDescent="0.2">
      <c r="A234" s="4"/>
      <c r="B234" s="4"/>
      <c r="C234" s="4"/>
      <c r="D234" s="4"/>
    </row>
    <row r="235" spans="1:4" x14ac:dyDescent="0.2">
      <c r="A235" s="4"/>
      <c r="B235" s="4"/>
      <c r="C235" s="4"/>
      <c r="D235" s="4"/>
    </row>
    <row r="236" spans="1:4" x14ac:dyDescent="0.2">
      <c r="A236" s="4"/>
      <c r="B236" s="4"/>
      <c r="C236" s="4"/>
      <c r="D236" s="4"/>
    </row>
    <row r="237" spans="1:4" x14ac:dyDescent="0.2">
      <c r="A237" s="4"/>
      <c r="B237" s="4"/>
      <c r="C237" s="4"/>
      <c r="D237" s="4"/>
    </row>
    <row r="238" spans="1:4" x14ac:dyDescent="0.2">
      <c r="A238" s="4"/>
      <c r="B238" s="4"/>
      <c r="C238" s="4"/>
      <c r="D238" s="4"/>
    </row>
    <row r="239" spans="1:4" x14ac:dyDescent="0.2">
      <c r="A239" s="4"/>
      <c r="B239" s="4"/>
      <c r="C239" s="4"/>
      <c r="D239" s="4"/>
    </row>
    <row r="240" spans="1:4" x14ac:dyDescent="0.2">
      <c r="A240" s="4"/>
      <c r="B240" s="4"/>
      <c r="C240" s="4"/>
      <c r="D240" s="4"/>
    </row>
    <row r="241" spans="1:4" x14ac:dyDescent="0.2">
      <c r="A241" s="4"/>
      <c r="B241" s="4"/>
      <c r="C241" s="4"/>
      <c r="D241" s="4"/>
    </row>
    <row r="242" spans="1:4" x14ac:dyDescent="0.2">
      <c r="A242" s="4"/>
      <c r="B242" s="4"/>
      <c r="C242" s="4"/>
      <c r="D242" s="4"/>
    </row>
    <row r="243" spans="1:4" x14ac:dyDescent="0.2">
      <c r="A243" s="4"/>
      <c r="B243" s="4"/>
      <c r="C243" s="4"/>
      <c r="D243" s="4"/>
    </row>
    <row r="244" spans="1:4" x14ac:dyDescent="0.2">
      <c r="A244" s="4"/>
      <c r="B244" s="4"/>
      <c r="C244" s="4"/>
      <c r="D244" s="4"/>
    </row>
    <row r="245" spans="1:4" x14ac:dyDescent="0.2">
      <c r="A245" s="4"/>
      <c r="B245" s="4"/>
      <c r="C245" s="4"/>
      <c r="D245" s="4"/>
    </row>
    <row r="246" spans="1:4" x14ac:dyDescent="0.2">
      <c r="A246" s="4"/>
      <c r="B246" s="4"/>
      <c r="C246" s="4"/>
      <c r="D246" s="4"/>
    </row>
    <row r="247" spans="1:4" x14ac:dyDescent="0.2">
      <c r="A247" s="4"/>
      <c r="B247" s="4"/>
      <c r="C247" s="4"/>
      <c r="D247" s="4"/>
    </row>
    <row r="248" spans="1:4" x14ac:dyDescent="0.2">
      <c r="A248" s="4"/>
      <c r="B248" s="4"/>
      <c r="C248" s="4"/>
      <c r="D248" s="4"/>
    </row>
    <row r="249" spans="1:4" x14ac:dyDescent="0.2">
      <c r="A249" s="4"/>
      <c r="B249" s="4"/>
      <c r="C249" s="4"/>
      <c r="D249" s="4"/>
    </row>
    <row r="250" spans="1:4" x14ac:dyDescent="0.2">
      <c r="A250" s="4"/>
      <c r="B250" s="4"/>
      <c r="C250" s="4"/>
      <c r="D250" s="4"/>
    </row>
    <row r="251" spans="1:4" x14ac:dyDescent="0.2">
      <c r="A251" s="4"/>
      <c r="B251" s="4"/>
      <c r="C251" s="4"/>
      <c r="D251" s="4"/>
    </row>
    <row r="252" spans="1:4" x14ac:dyDescent="0.2">
      <c r="A252" s="4"/>
      <c r="B252" s="4"/>
      <c r="C252" s="4"/>
      <c r="D252" s="4"/>
    </row>
    <row r="253" spans="1:4" x14ac:dyDescent="0.2">
      <c r="A253" s="4"/>
      <c r="B253" s="4"/>
      <c r="C253" s="4"/>
      <c r="D253" s="4"/>
    </row>
    <row r="254" spans="1:4" x14ac:dyDescent="0.2">
      <c r="A254" s="4"/>
      <c r="B254" s="4"/>
      <c r="C254" s="4"/>
      <c r="D254" s="4"/>
    </row>
    <row r="255" spans="1:4" x14ac:dyDescent="0.2">
      <c r="A255" s="4"/>
      <c r="B255" s="4"/>
      <c r="C255" s="4"/>
      <c r="D255" s="4"/>
    </row>
    <row r="256" spans="1:4" x14ac:dyDescent="0.2">
      <c r="A256" s="4"/>
      <c r="B256" s="4"/>
      <c r="C256" s="4"/>
      <c r="D256" s="4"/>
    </row>
    <row r="257" spans="1:4" x14ac:dyDescent="0.2">
      <c r="A257" s="4"/>
      <c r="B257" s="4"/>
      <c r="C257" s="4"/>
      <c r="D257" s="4"/>
    </row>
    <row r="258" spans="1:4" x14ac:dyDescent="0.2">
      <c r="A258" s="4"/>
      <c r="B258" s="4"/>
      <c r="C258" s="4"/>
      <c r="D258" s="4"/>
    </row>
    <row r="259" spans="1:4" x14ac:dyDescent="0.2">
      <c r="A259" s="4"/>
      <c r="B259" s="4"/>
      <c r="C259" s="4"/>
      <c r="D259" s="4"/>
    </row>
    <row r="260" spans="1:4" x14ac:dyDescent="0.2">
      <c r="A260" s="4"/>
      <c r="B260" s="4"/>
      <c r="C260" s="4"/>
      <c r="D260" s="4"/>
    </row>
    <row r="261" spans="1:4" x14ac:dyDescent="0.2">
      <c r="A261" s="4"/>
      <c r="B261" s="4"/>
      <c r="C261" s="4"/>
      <c r="D261" s="4"/>
    </row>
    <row r="262" spans="1:4" x14ac:dyDescent="0.2">
      <c r="A262" s="4"/>
      <c r="B262" s="4"/>
      <c r="C262" s="4"/>
      <c r="D262" s="4"/>
    </row>
    <row r="263" spans="1:4" x14ac:dyDescent="0.2">
      <c r="A263" s="4"/>
      <c r="B263" s="4"/>
      <c r="C263" s="4"/>
      <c r="D263" s="4"/>
    </row>
    <row r="264" spans="1:4" x14ac:dyDescent="0.2">
      <c r="A264" s="4"/>
      <c r="B264" s="4"/>
      <c r="C264" s="4"/>
      <c r="D264" s="4"/>
    </row>
    <row r="265" spans="1:4" x14ac:dyDescent="0.2">
      <c r="A265" s="4"/>
      <c r="B265" s="4"/>
      <c r="C265" s="4"/>
      <c r="D265" s="4"/>
    </row>
    <row r="266" spans="1:4" x14ac:dyDescent="0.2">
      <c r="A266" s="4"/>
      <c r="B266" s="4"/>
      <c r="C266" s="4"/>
      <c r="D266" s="4"/>
    </row>
    <row r="267" spans="1:4" x14ac:dyDescent="0.2">
      <c r="A267" s="4"/>
      <c r="B267" s="4"/>
      <c r="C267" s="4"/>
      <c r="D267" s="4"/>
    </row>
    <row r="268" spans="1:4" x14ac:dyDescent="0.2">
      <c r="A268" s="4"/>
      <c r="B268" s="4"/>
      <c r="C268" s="4"/>
      <c r="D268" s="4"/>
    </row>
    <row r="269" spans="1:4" x14ac:dyDescent="0.2">
      <c r="A269" s="4"/>
      <c r="B269" s="4"/>
      <c r="C269" s="4"/>
      <c r="D269" s="4"/>
    </row>
    <row r="270" spans="1:4" x14ac:dyDescent="0.2">
      <c r="A270" s="4"/>
      <c r="B270" s="4"/>
      <c r="C270" s="4"/>
      <c r="D270" s="4"/>
    </row>
    <row r="271" spans="1:4" x14ac:dyDescent="0.2">
      <c r="A271" s="4"/>
      <c r="B271" s="4"/>
      <c r="C271" s="4"/>
      <c r="D271" s="4"/>
    </row>
    <row r="272" spans="1:4" x14ac:dyDescent="0.2">
      <c r="A272" s="4"/>
      <c r="B272" s="4"/>
      <c r="C272" s="4"/>
      <c r="D272" s="4"/>
    </row>
    <row r="273" spans="1:4" x14ac:dyDescent="0.2">
      <c r="A273" s="4"/>
      <c r="B273" s="4"/>
      <c r="C273" s="4"/>
      <c r="D273" s="4"/>
    </row>
    <row r="274" spans="1:4" x14ac:dyDescent="0.2">
      <c r="A274" s="4"/>
      <c r="B274" s="4"/>
      <c r="C274" s="4"/>
      <c r="D274" s="4"/>
    </row>
    <row r="275" spans="1:4" x14ac:dyDescent="0.2">
      <c r="A275" s="4"/>
      <c r="B275" s="4"/>
      <c r="C275" s="4"/>
      <c r="D275" s="4"/>
    </row>
    <row r="276" spans="1:4" x14ac:dyDescent="0.2">
      <c r="A276" s="4"/>
      <c r="B276" s="4"/>
      <c r="C276" s="4"/>
      <c r="D276" s="4"/>
    </row>
    <row r="277" spans="1:4" x14ac:dyDescent="0.2">
      <c r="A277" s="4"/>
      <c r="B277" s="4"/>
      <c r="C277" s="4"/>
      <c r="D277" s="4"/>
    </row>
    <row r="278" spans="1:4" x14ac:dyDescent="0.2">
      <c r="A278" s="4"/>
      <c r="B278" s="4"/>
      <c r="C278" s="4"/>
      <c r="D278" s="4"/>
    </row>
    <row r="279" spans="1:4" x14ac:dyDescent="0.2">
      <c r="A279" s="4"/>
      <c r="B279" s="4"/>
      <c r="C279" s="4"/>
      <c r="D279" s="4"/>
    </row>
    <row r="280" spans="1:4" x14ac:dyDescent="0.2">
      <c r="A280" s="4"/>
      <c r="B280" s="4"/>
      <c r="C280" s="4"/>
      <c r="D280" s="4"/>
    </row>
    <row r="281" spans="1:4" x14ac:dyDescent="0.2">
      <c r="A281" s="4"/>
      <c r="B281" s="4"/>
      <c r="C281" s="4"/>
      <c r="D281" s="4"/>
    </row>
    <row r="282" spans="1:4" x14ac:dyDescent="0.2">
      <c r="A282" s="4"/>
      <c r="B282" s="4"/>
      <c r="C282" s="4"/>
      <c r="D282" s="4"/>
    </row>
    <row r="283" spans="1:4" x14ac:dyDescent="0.2">
      <c r="A283" s="4"/>
      <c r="B283" s="4"/>
      <c r="C283" s="4"/>
      <c r="D283" s="4"/>
    </row>
    <row r="284" spans="1:4" x14ac:dyDescent="0.2">
      <c r="A284" s="4"/>
      <c r="B284" s="4"/>
      <c r="C284" s="4"/>
      <c r="D284" s="4"/>
    </row>
    <row r="285" spans="1:4" x14ac:dyDescent="0.2">
      <c r="A285" s="4"/>
      <c r="B285" s="4"/>
      <c r="C285" s="4"/>
      <c r="D285" s="4"/>
    </row>
    <row r="286" spans="1:4" x14ac:dyDescent="0.2">
      <c r="A286" s="4"/>
      <c r="B286" s="4"/>
      <c r="C286" s="4"/>
      <c r="D286" s="4"/>
    </row>
    <row r="287" spans="1:4" x14ac:dyDescent="0.2">
      <c r="A287" s="4"/>
      <c r="B287" s="4"/>
      <c r="C287" s="4"/>
      <c r="D287" s="4"/>
    </row>
    <row r="288" spans="1:4" x14ac:dyDescent="0.2">
      <c r="A288" s="4"/>
      <c r="B288" s="4"/>
      <c r="C288" s="4"/>
      <c r="D288" s="4"/>
    </row>
    <row r="289" spans="1:4" x14ac:dyDescent="0.2">
      <c r="A289" s="4"/>
      <c r="B289" s="4"/>
      <c r="C289" s="4"/>
      <c r="D289" s="4"/>
    </row>
    <row r="290" spans="1:4" x14ac:dyDescent="0.2">
      <c r="A290" s="4"/>
      <c r="B290" s="4"/>
      <c r="C290" s="4"/>
      <c r="D290" s="4"/>
    </row>
    <row r="291" spans="1:4" x14ac:dyDescent="0.2">
      <c r="A291" s="4"/>
      <c r="B291" s="4"/>
      <c r="C291" s="4"/>
      <c r="D291" s="4"/>
    </row>
    <row r="292" spans="1:4" x14ac:dyDescent="0.2">
      <c r="A292" s="4"/>
      <c r="B292" s="4"/>
      <c r="C292" s="4"/>
      <c r="D292" s="4"/>
    </row>
    <row r="293" spans="1:4" x14ac:dyDescent="0.2">
      <c r="A293" s="4"/>
      <c r="B293" s="4"/>
      <c r="C293" s="4"/>
      <c r="D293" s="4"/>
    </row>
    <row r="294" spans="1:4" x14ac:dyDescent="0.2">
      <c r="A294" s="4"/>
      <c r="B294" s="4"/>
      <c r="C294" s="4"/>
      <c r="D294" s="4"/>
    </row>
    <row r="295" spans="1:4" x14ac:dyDescent="0.2">
      <c r="A295" s="4"/>
      <c r="B295" s="4"/>
      <c r="C295" s="4"/>
      <c r="D295" s="4"/>
    </row>
    <row r="296" spans="1:4" x14ac:dyDescent="0.2">
      <c r="A296" s="4"/>
      <c r="B296" s="4"/>
      <c r="C296" s="4"/>
      <c r="D296" s="4"/>
    </row>
    <row r="297" spans="1:4" x14ac:dyDescent="0.2">
      <c r="A297" s="4"/>
      <c r="B297" s="4"/>
      <c r="C297" s="4"/>
      <c r="D297" s="4"/>
    </row>
    <row r="298" spans="1:4" x14ac:dyDescent="0.2">
      <c r="A298" s="4"/>
      <c r="B298" s="4"/>
      <c r="C298" s="4"/>
      <c r="D298" s="4"/>
    </row>
    <row r="299" spans="1:4" x14ac:dyDescent="0.2">
      <c r="A299" s="4"/>
      <c r="B299" s="4"/>
      <c r="C299" s="4"/>
      <c r="D299" s="4"/>
    </row>
    <row r="300" spans="1:4" x14ac:dyDescent="0.2">
      <c r="A300" s="4"/>
      <c r="B300" s="4"/>
      <c r="C300" s="4"/>
      <c r="D300" s="4"/>
    </row>
    <row r="301" spans="1:4" x14ac:dyDescent="0.2">
      <c r="A301" s="4"/>
      <c r="B301" s="4"/>
      <c r="C301" s="4"/>
      <c r="D301" s="4"/>
    </row>
    <row r="302" spans="1:4" x14ac:dyDescent="0.2">
      <c r="A302" s="4"/>
      <c r="B302" s="4"/>
      <c r="C302" s="4"/>
      <c r="D302" s="4"/>
    </row>
    <row r="303" spans="1:4" x14ac:dyDescent="0.2">
      <c r="A303" s="4"/>
      <c r="B303" s="4"/>
      <c r="C303" s="4"/>
      <c r="D303" s="4"/>
    </row>
    <row r="304" spans="1:4" x14ac:dyDescent="0.2">
      <c r="A304" s="4"/>
      <c r="B304" s="4"/>
      <c r="C304" s="4"/>
      <c r="D304" s="4"/>
    </row>
    <row r="305" spans="1:4" x14ac:dyDescent="0.2">
      <c r="A305" s="4"/>
      <c r="B305" s="4"/>
      <c r="C305" s="4"/>
      <c r="D305" s="4"/>
    </row>
    <row r="306" spans="1:4" x14ac:dyDescent="0.2">
      <c r="A306" s="4"/>
      <c r="B306" s="4"/>
      <c r="C306" s="4"/>
      <c r="D306" s="4"/>
    </row>
    <row r="307" spans="1:4" x14ac:dyDescent="0.2">
      <c r="A307" s="4"/>
      <c r="B307" s="4"/>
      <c r="C307" s="4"/>
      <c r="D307" s="4"/>
    </row>
    <row r="308" spans="1:4" x14ac:dyDescent="0.2">
      <c r="A308" s="4"/>
      <c r="B308" s="4"/>
      <c r="C308" s="4"/>
      <c r="D308" s="4"/>
    </row>
    <row r="309" spans="1:4" x14ac:dyDescent="0.2">
      <c r="A309" s="4"/>
      <c r="B309" s="4"/>
      <c r="C309" s="4"/>
      <c r="D309" s="4"/>
    </row>
    <row r="310" spans="1:4" x14ac:dyDescent="0.2">
      <c r="A310" s="4"/>
      <c r="B310" s="4"/>
      <c r="C310" s="4"/>
      <c r="D310" s="4"/>
    </row>
    <row r="311" spans="1:4" x14ac:dyDescent="0.2">
      <c r="A311" s="4"/>
      <c r="B311" s="4"/>
      <c r="C311" s="4"/>
      <c r="D311" s="4"/>
    </row>
    <row r="312" spans="1:4" x14ac:dyDescent="0.2">
      <c r="A312" s="4"/>
      <c r="B312" s="4"/>
      <c r="C312" s="4"/>
      <c r="D312" s="4"/>
    </row>
    <row r="313" spans="1:4" x14ac:dyDescent="0.2">
      <c r="A313" s="4"/>
      <c r="B313" s="4"/>
      <c r="C313" s="4"/>
      <c r="D313" s="4"/>
    </row>
    <row r="314" spans="1:4" x14ac:dyDescent="0.2">
      <c r="A314" s="4"/>
      <c r="B314" s="4"/>
      <c r="C314" s="4"/>
      <c r="D314" s="4"/>
    </row>
    <row r="315" spans="1:4" x14ac:dyDescent="0.2">
      <c r="A315" s="4"/>
      <c r="B315" s="4"/>
      <c r="C315" s="4"/>
      <c r="D315" s="4"/>
    </row>
    <row r="316" spans="1:4" x14ac:dyDescent="0.2">
      <c r="A316" s="4"/>
      <c r="B316" s="4"/>
      <c r="C316" s="4"/>
      <c r="D316" s="4"/>
    </row>
    <row r="317" spans="1:4" x14ac:dyDescent="0.2">
      <c r="A317" s="4"/>
      <c r="B317" s="4"/>
      <c r="C317" s="4"/>
      <c r="D317" s="4"/>
    </row>
    <row r="318" spans="1:4" x14ac:dyDescent="0.2">
      <c r="A318" s="4"/>
      <c r="B318" s="4"/>
      <c r="C318" s="4"/>
      <c r="D318" s="4"/>
    </row>
    <row r="319" spans="1:4" x14ac:dyDescent="0.2">
      <c r="A319" s="4"/>
      <c r="B319" s="4"/>
      <c r="C319" s="4"/>
      <c r="D319" s="4"/>
    </row>
    <row r="320" spans="1:4" x14ac:dyDescent="0.2">
      <c r="A320" s="4"/>
      <c r="B320" s="4"/>
      <c r="C320" s="4"/>
      <c r="D320" s="4"/>
    </row>
    <row r="321" spans="1:4" x14ac:dyDescent="0.2">
      <c r="A321" s="4"/>
      <c r="B321" s="4"/>
      <c r="C321" s="4"/>
      <c r="D321" s="4"/>
    </row>
    <row r="322" spans="1:4" x14ac:dyDescent="0.2">
      <c r="A322" s="4"/>
      <c r="B322" s="4"/>
      <c r="C322" s="4"/>
      <c r="D322" s="4"/>
    </row>
    <row r="323" spans="1:4" x14ac:dyDescent="0.2">
      <c r="A323" s="4"/>
      <c r="B323" s="4"/>
      <c r="C323" s="4"/>
      <c r="D323" s="4"/>
    </row>
    <row r="324" spans="1:4" x14ac:dyDescent="0.2">
      <c r="A324" s="4"/>
      <c r="B324" s="4"/>
      <c r="C324" s="4"/>
      <c r="D324" s="4"/>
    </row>
    <row r="325" spans="1:4" x14ac:dyDescent="0.2">
      <c r="A325" s="4"/>
      <c r="B325" s="4"/>
      <c r="C325" s="4"/>
      <c r="D325" s="4"/>
    </row>
    <row r="326" spans="1:4" x14ac:dyDescent="0.2">
      <c r="A326" s="4"/>
      <c r="B326" s="4"/>
      <c r="C326" s="4"/>
      <c r="D326" s="4"/>
    </row>
    <row r="327" spans="1:4" x14ac:dyDescent="0.2">
      <c r="A327" s="4"/>
      <c r="B327" s="4"/>
      <c r="C327" s="4"/>
      <c r="D327" s="4"/>
    </row>
    <row r="328" spans="1:4" x14ac:dyDescent="0.2">
      <c r="A328" s="4"/>
      <c r="B328" s="4"/>
      <c r="C328" s="4"/>
      <c r="D328" s="4"/>
    </row>
    <row r="329" spans="1:4" x14ac:dyDescent="0.2">
      <c r="A329" s="4"/>
      <c r="B329" s="4"/>
      <c r="C329" s="4"/>
      <c r="D329" s="4"/>
    </row>
    <row r="330" spans="1:4" x14ac:dyDescent="0.2">
      <c r="A330" s="4"/>
      <c r="B330" s="4"/>
      <c r="C330" s="4"/>
      <c r="D330" s="4"/>
    </row>
    <row r="331" spans="1:4" x14ac:dyDescent="0.2">
      <c r="A331" s="4"/>
      <c r="B331" s="4"/>
      <c r="C331" s="4"/>
      <c r="D331" s="4"/>
    </row>
    <row r="332" spans="1:4" x14ac:dyDescent="0.2">
      <c r="A332" s="4"/>
      <c r="B332" s="4"/>
      <c r="C332" s="4"/>
      <c r="D332" s="4"/>
    </row>
    <row r="333" spans="1:4" x14ac:dyDescent="0.2">
      <c r="A333" s="4"/>
      <c r="B333" s="4"/>
      <c r="C333" s="4"/>
      <c r="D333" s="4"/>
    </row>
    <row r="334" spans="1:4" x14ac:dyDescent="0.2">
      <c r="A334" s="4"/>
      <c r="B334" s="4"/>
      <c r="C334" s="4"/>
      <c r="D334" s="4"/>
    </row>
    <row r="335" spans="1:4" x14ac:dyDescent="0.2">
      <c r="A335" s="4"/>
      <c r="B335" s="4"/>
      <c r="C335" s="4"/>
      <c r="D335" s="4"/>
    </row>
    <row r="336" spans="1:4" x14ac:dyDescent="0.2">
      <c r="A336" s="4"/>
      <c r="B336" s="4"/>
      <c r="C336" s="4"/>
      <c r="D336" s="4"/>
    </row>
    <row r="337" spans="1:4" x14ac:dyDescent="0.2">
      <c r="A337" s="4"/>
      <c r="B337" s="4"/>
      <c r="C337" s="4"/>
      <c r="D337" s="4"/>
    </row>
    <row r="338" spans="1:4" x14ac:dyDescent="0.2">
      <c r="A338" s="4"/>
      <c r="B338" s="4"/>
      <c r="C338" s="4"/>
      <c r="D338" s="4"/>
    </row>
    <row r="339" spans="1:4" x14ac:dyDescent="0.2">
      <c r="A339" s="4"/>
      <c r="B339" s="4"/>
      <c r="C339" s="4"/>
      <c r="D339" s="4"/>
    </row>
    <row r="340" spans="1:4" x14ac:dyDescent="0.2">
      <c r="A340" s="4"/>
      <c r="B340" s="4"/>
      <c r="C340" s="4"/>
      <c r="D340" s="4"/>
    </row>
    <row r="341" spans="1:4" x14ac:dyDescent="0.2">
      <c r="A341" s="4"/>
      <c r="B341" s="4"/>
      <c r="C341" s="4"/>
      <c r="D341" s="4"/>
    </row>
    <row r="342" spans="1:4" x14ac:dyDescent="0.2">
      <c r="A342" s="4"/>
      <c r="B342" s="4"/>
      <c r="C342" s="4"/>
      <c r="D342" s="4"/>
    </row>
    <row r="343" spans="1:4" x14ac:dyDescent="0.2">
      <c r="A343" s="4"/>
      <c r="B343" s="4"/>
      <c r="C343" s="4"/>
      <c r="D343" s="4"/>
    </row>
    <row r="344" spans="1:4" x14ac:dyDescent="0.2">
      <c r="A344" s="4"/>
      <c r="B344" s="4"/>
      <c r="C344" s="4"/>
      <c r="D344" s="4"/>
    </row>
    <row r="345" spans="1:4" x14ac:dyDescent="0.2">
      <c r="A345" s="4"/>
      <c r="B345" s="4"/>
      <c r="C345" s="4"/>
      <c r="D345" s="4"/>
    </row>
    <row r="346" spans="1:4" x14ac:dyDescent="0.2">
      <c r="A346" s="4"/>
      <c r="B346" s="4"/>
      <c r="C346" s="4"/>
      <c r="D346" s="4"/>
    </row>
    <row r="347" spans="1:4" x14ac:dyDescent="0.2">
      <c r="A347" s="4"/>
      <c r="B347" s="4"/>
      <c r="C347" s="4"/>
      <c r="D347" s="4"/>
    </row>
    <row r="348" spans="1:4" x14ac:dyDescent="0.2">
      <c r="A348" s="4"/>
      <c r="B348" s="4"/>
      <c r="C348" s="4"/>
      <c r="D348" s="4"/>
    </row>
    <row r="349" spans="1:4" x14ac:dyDescent="0.2">
      <c r="A349" s="4"/>
      <c r="B349" s="4"/>
      <c r="C349" s="4"/>
      <c r="D349" s="4"/>
    </row>
    <row r="350" spans="1:4" x14ac:dyDescent="0.2">
      <c r="A350" s="4"/>
      <c r="B350" s="4"/>
      <c r="C350" s="4"/>
      <c r="D350" s="4"/>
    </row>
    <row r="351" spans="1:4" x14ac:dyDescent="0.2">
      <c r="A351" s="4"/>
      <c r="B351" s="4"/>
      <c r="C351" s="4"/>
      <c r="D351" s="4"/>
    </row>
    <row r="352" spans="1:4" x14ac:dyDescent="0.2">
      <c r="A352" s="4"/>
      <c r="B352" s="4"/>
      <c r="C352" s="4"/>
      <c r="D352" s="4"/>
    </row>
    <row r="353" spans="1:4" x14ac:dyDescent="0.2">
      <c r="A353" s="4"/>
      <c r="B353" s="4"/>
      <c r="C353" s="4"/>
      <c r="D353" s="4"/>
    </row>
    <row r="354" spans="1:4" x14ac:dyDescent="0.2">
      <c r="A354" s="4"/>
      <c r="B354" s="4"/>
      <c r="C354" s="4"/>
      <c r="D354" s="4"/>
    </row>
    <row r="355" spans="1:4" x14ac:dyDescent="0.2">
      <c r="A355" s="4"/>
      <c r="B355" s="4"/>
      <c r="C355" s="4"/>
      <c r="D355" s="4"/>
    </row>
    <row r="356" spans="1:4" x14ac:dyDescent="0.2">
      <c r="A356" s="4"/>
      <c r="B356" s="4"/>
      <c r="C356" s="4"/>
      <c r="D356" s="4"/>
    </row>
    <row r="357" spans="1:4" x14ac:dyDescent="0.2">
      <c r="A357" s="4"/>
      <c r="B357" s="4"/>
      <c r="C357" s="4"/>
      <c r="D357" s="4"/>
    </row>
    <row r="358" spans="1:4" x14ac:dyDescent="0.2">
      <c r="A358" s="4"/>
      <c r="B358" s="4"/>
      <c r="C358" s="4"/>
      <c r="D358" s="4"/>
    </row>
    <row r="359" spans="1:4" x14ac:dyDescent="0.2">
      <c r="A359" s="4"/>
      <c r="B359" s="4"/>
      <c r="C359" s="4"/>
      <c r="D359" s="4"/>
    </row>
    <row r="360" spans="1:4" x14ac:dyDescent="0.2">
      <c r="A360" s="4"/>
      <c r="B360" s="4"/>
      <c r="C360" s="4"/>
      <c r="D360" s="4"/>
    </row>
    <row r="361" spans="1:4" x14ac:dyDescent="0.2">
      <c r="A361" s="4"/>
      <c r="B361" s="4"/>
      <c r="C361" s="4"/>
      <c r="D361" s="4"/>
    </row>
    <row r="362" spans="1:4" x14ac:dyDescent="0.2">
      <c r="A362" s="4"/>
      <c r="B362" s="4"/>
      <c r="C362" s="4"/>
      <c r="D362" s="4"/>
    </row>
    <row r="363" spans="1:4" x14ac:dyDescent="0.2">
      <c r="A363" s="4"/>
      <c r="B363" s="4"/>
      <c r="C363" s="4"/>
      <c r="D363" s="4"/>
    </row>
    <row r="364" spans="1:4" x14ac:dyDescent="0.2">
      <c r="A364" s="4"/>
      <c r="B364" s="4"/>
      <c r="C364" s="4"/>
      <c r="D364" s="4"/>
    </row>
    <row r="365" spans="1:4" x14ac:dyDescent="0.2">
      <c r="A365" s="4"/>
      <c r="B365" s="4"/>
      <c r="C365" s="4"/>
      <c r="D365" s="4"/>
    </row>
    <row r="366" spans="1:4" x14ac:dyDescent="0.2">
      <c r="A366" s="4"/>
      <c r="B366" s="4"/>
      <c r="C366" s="4"/>
      <c r="D366" s="4"/>
    </row>
    <row r="367" spans="1:4" x14ac:dyDescent="0.2">
      <c r="A367" s="4"/>
      <c r="B367" s="4"/>
      <c r="C367" s="4"/>
      <c r="D367" s="4"/>
    </row>
    <row r="368" spans="1:4" x14ac:dyDescent="0.2">
      <c r="A368" s="4"/>
      <c r="B368" s="4"/>
      <c r="C368" s="4"/>
      <c r="D368" s="4"/>
    </row>
    <row r="369" spans="1:4" x14ac:dyDescent="0.2">
      <c r="A369" s="4"/>
      <c r="B369" s="4"/>
      <c r="C369" s="4"/>
      <c r="D369" s="4"/>
    </row>
    <row r="370" spans="1:4" x14ac:dyDescent="0.2">
      <c r="A370" s="4"/>
      <c r="B370" s="4"/>
      <c r="C370" s="4"/>
      <c r="D370" s="4"/>
    </row>
    <row r="371" spans="1:4" x14ac:dyDescent="0.2">
      <c r="A371" s="4"/>
      <c r="B371" s="4"/>
      <c r="C371" s="4"/>
      <c r="D371" s="4"/>
    </row>
    <row r="372" spans="1:4" x14ac:dyDescent="0.2">
      <c r="A372" s="4"/>
      <c r="B372" s="4"/>
      <c r="C372" s="4"/>
      <c r="D372" s="4"/>
    </row>
    <row r="373" spans="1:4" x14ac:dyDescent="0.2">
      <c r="A373" s="4"/>
      <c r="B373" s="4"/>
      <c r="C373" s="4"/>
      <c r="D373" s="4"/>
    </row>
    <row r="374" spans="1:4" x14ac:dyDescent="0.2">
      <c r="A374" s="4"/>
      <c r="B374" s="4"/>
      <c r="C374" s="4"/>
      <c r="D374" s="4"/>
    </row>
    <row r="375" spans="1:4" x14ac:dyDescent="0.2">
      <c r="A375" s="4"/>
      <c r="B375" s="4"/>
      <c r="C375" s="4"/>
      <c r="D375" s="4"/>
    </row>
    <row r="376" spans="1:4" x14ac:dyDescent="0.2">
      <c r="A376" s="4"/>
      <c r="B376" s="4"/>
      <c r="C376" s="4"/>
      <c r="D376" s="4"/>
    </row>
    <row r="377" spans="1:4" x14ac:dyDescent="0.2">
      <c r="A377" s="4"/>
      <c r="B377" s="4"/>
      <c r="C377" s="4"/>
      <c r="D377" s="4"/>
    </row>
    <row r="378" spans="1:4" x14ac:dyDescent="0.2">
      <c r="A378" s="4"/>
      <c r="B378" s="4"/>
      <c r="C378" s="4"/>
      <c r="D378" s="4"/>
    </row>
    <row r="379" spans="1:4" x14ac:dyDescent="0.2">
      <c r="A379" s="4"/>
      <c r="B379" s="4"/>
      <c r="C379" s="4"/>
      <c r="D379" s="4"/>
    </row>
    <row r="380" spans="1:4" x14ac:dyDescent="0.2">
      <c r="A380" s="4"/>
      <c r="B380" s="4"/>
      <c r="C380" s="4"/>
      <c r="D380" s="4"/>
    </row>
    <row r="381" spans="1:4" x14ac:dyDescent="0.2">
      <c r="A381" s="4"/>
      <c r="B381" s="4"/>
      <c r="C381" s="4"/>
      <c r="D381" s="4"/>
    </row>
    <row r="382" spans="1:4" x14ac:dyDescent="0.2">
      <c r="A382" s="4"/>
      <c r="B382" s="4"/>
      <c r="C382" s="4"/>
      <c r="D382" s="4"/>
    </row>
    <row r="383" spans="1:4" x14ac:dyDescent="0.2">
      <c r="A383" s="4"/>
      <c r="B383" s="4"/>
      <c r="C383" s="4"/>
      <c r="D383" s="4"/>
    </row>
    <row r="384" spans="1:4" x14ac:dyDescent="0.2">
      <c r="A384" s="4"/>
      <c r="B384" s="4"/>
      <c r="C384" s="4"/>
      <c r="D384" s="4"/>
    </row>
    <row r="385" spans="1:4" x14ac:dyDescent="0.2">
      <c r="A385" s="4"/>
      <c r="B385" s="4"/>
      <c r="C385" s="4"/>
      <c r="D385" s="4"/>
    </row>
    <row r="386" spans="1:4" x14ac:dyDescent="0.2">
      <c r="A386" s="4"/>
      <c r="B386" s="4"/>
      <c r="C386" s="4"/>
      <c r="D386" s="4"/>
    </row>
    <row r="387" spans="1:4" x14ac:dyDescent="0.2">
      <c r="A387" s="4"/>
      <c r="B387" s="4"/>
      <c r="C387" s="4"/>
      <c r="D387" s="4"/>
    </row>
    <row r="388" spans="1:4" x14ac:dyDescent="0.2">
      <c r="A388" s="4"/>
      <c r="B388" s="4"/>
      <c r="C388" s="4"/>
      <c r="D388" s="4"/>
    </row>
  </sheetData>
  <mergeCells count="6">
    <mergeCell ref="B4:B6"/>
    <mergeCell ref="A4:A6"/>
    <mergeCell ref="C4:D5"/>
    <mergeCell ref="B2:D2"/>
    <mergeCell ref="B1:D1"/>
    <mergeCell ref="B3:D3"/>
  </mergeCells>
  <phoneticPr fontId="4" type="noConversion"/>
  <dataValidations count="1">
    <dataValidation type="whole" allowBlank="1" showInputMessage="1" showErrorMessage="1" errorTitle="Eroare format data" error="Eroare format data" promptTitle="Eroare format data" sqref="C19:D34 C9:D16">
      <formula1>0</formula1>
      <formula2>10000000000000000000</formula2>
    </dataValidation>
  </dataValidations>
  <hyperlinks>
    <hyperlink ref="A6" location="_ftnref1" display="_ftnref1"/>
  </hyperlinks>
  <pageMargins left="0.62992125984252001" right="0.23622047244094499" top="0.74803149606299202" bottom="0.5" header="0.31496062992126" footer="0.31496062992126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K2"/>
  <sheetViews>
    <sheetView topLeftCell="DQ1" workbookViewId="0">
      <selection activeCell="DY34" sqref="DY34"/>
    </sheetView>
  </sheetViews>
  <sheetFormatPr defaultRowHeight="12.75" x14ac:dyDescent="0.2"/>
  <cols>
    <col min="4" max="5" width="10" bestFit="1" customWidth="1"/>
    <col min="6" max="6" width="14.85546875" customWidth="1"/>
    <col min="7" max="7" width="10.140625" bestFit="1" customWidth="1"/>
    <col min="8" max="8" width="12.28515625" customWidth="1"/>
  </cols>
  <sheetData>
    <row r="1" spans="1:141" x14ac:dyDescent="0.2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s="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  <c r="AD1" t="s">
        <v>74</v>
      </c>
      <c r="AE1" t="s">
        <v>75</v>
      </c>
      <c r="AF1" t="s">
        <v>76</v>
      </c>
      <c r="AG1" t="s">
        <v>77</v>
      </c>
      <c r="AH1" t="s">
        <v>78</v>
      </c>
      <c r="AI1" t="s">
        <v>79</v>
      </c>
      <c r="AJ1" t="s">
        <v>80</v>
      </c>
      <c r="AK1" t="s">
        <v>81</v>
      </c>
      <c r="AL1" t="s">
        <v>82</v>
      </c>
      <c r="AM1" t="s">
        <v>83</v>
      </c>
      <c r="AN1" t="s">
        <v>84</v>
      </c>
      <c r="AO1" t="s">
        <v>85</v>
      </c>
      <c r="AP1" t="s">
        <v>86</v>
      </c>
      <c r="AQ1" t="s">
        <v>87</v>
      </c>
      <c r="AR1" t="s">
        <v>88</v>
      </c>
      <c r="AS1" t="s">
        <v>89</v>
      </c>
      <c r="AT1" t="s">
        <v>90</v>
      </c>
      <c r="AU1" t="s">
        <v>91</v>
      </c>
      <c r="AV1" t="s">
        <v>92</v>
      </c>
      <c r="AW1" t="s">
        <v>93</v>
      </c>
      <c r="AX1" t="s">
        <v>94</v>
      </c>
      <c r="AY1" t="s">
        <v>95</v>
      </c>
      <c r="AZ1" t="s">
        <v>96</v>
      </c>
      <c r="BA1" t="s">
        <v>97</v>
      </c>
      <c r="BB1" t="s">
        <v>98</v>
      </c>
      <c r="BC1" t="s">
        <v>99</v>
      </c>
      <c r="BD1" t="s">
        <v>100</v>
      </c>
      <c r="BE1" t="s">
        <v>101</v>
      </c>
      <c r="BF1" t="s">
        <v>102</v>
      </c>
      <c r="BG1" t="s">
        <v>103</v>
      </c>
      <c r="BH1" t="s">
        <v>104</v>
      </c>
      <c r="BI1" t="s">
        <v>105</v>
      </c>
      <c r="BJ1" t="s">
        <v>106</v>
      </c>
      <c r="BK1" t="s">
        <v>107</v>
      </c>
      <c r="BL1" t="s">
        <v>108</v>
      </c>
      <c r="BM1" t="s">
        <v>109</v>
      </c>
      <c r="BN1" t="s">
        <v>110</v>
      </c>
      <c r="BO1" t="s">
        <v>111</v>
      </c>
      <c r="BP1" t="s">
        <v>112</v>
      </c>
      <c r="BQ1" t="s">
        <v>113</v>
      </c>
      <c r="BR1" t="s">
        <v>114</v>
      </c>
      <c r="BS1" t="s">
        <v>115</v>
      </c>
      <c r="BT1" t="s">
        <v>116</v>
      </c>
      <c r="BU1" t="s">
        <v>117</v>
      </c>
      <c r="BV1" t="s">
        <v>118</v>
      </c>
      <c r="BW1" t="s">
        <v>119</v>
      </c>
      <c r="BX1" t="s">
        <v>120</v>
      </c>
      <c r="BY1" t="s">
        <v>121</v>
      </c>
      <c r="BZ1" t="s">
        <v>122</v>
      </c>
      <c r="CA1" t="s">
        <v>123</v>
      </c>
      <c r="CB1" t="s">
        <v>124</v>
      </c>
      <c r="CC1" t="s">
        <v>125</v>
      </c>
      <c r="CD1" t="s">
        <v>126</v>
      </c>
      <c r="CE1" t="s">
        <v>127</v>
      </c>
      <c r="CF1" t="s">
        <v>128</v>
      </c>
      <c r="CG1" t="s">
        <v>129</v>
      </c>
      <c r="CH1" t="s">
        <v>130</v>
      </c>
      <c r="CI1" t="s">
        <v>131</v>
      </c>
      <c r="CJ1" t="s">
        <v>132</v>
      </c>
      <c r="CK1" t="s">
        <v>133</v>
      </c>
      <c r="CL1" t="s">
        <v>134</v>
      </c>
      <c r="CM1" t="s">
        <v>135</v>
      </c>
      <c r="CN1" t="s">
        <v>136</v>
      </c>
      <c r="CO1" t="s">
        <v>137</v>
      </c>
      <c r="CP1" t="s">
        <v>138</v>
      </c>
      <c r="CQ1" t="s">
        <v>139</v>
      </c>
      <c r="CR1" t="s">
        <v>140</v>
      </c>
      <c r="CS1" t="s">
        <v>141</v>
      </c>
      <c r="CT1" t="s">
        <v>142</v>
      </c>
      <c r="CU1" t="s">
        <v>143</v>
      </c>
      <c r="CV1" t="s">
        <v>144</v>
      </c>
      <c r="CW1" t="s">
        <v>145</v>
      </c>
      <c r="CX1" t="s">
        <v>146</v>
      </c>
      <c r="CY1" t="s">
        <v>147</v>
      </c>
      <c r="CZ1" t="s">
        <v>148</v>
      </c>
      <c r="DA1" t="s">
        <v>149</v>
      </c>
      <c r="DB1" t="s">
        <v>150</v>
      </c>
      <c r="DC1" t="s">
        <v>151</v>
      </c>
      <c r="DD1" t="s">
        <v>152</v>
      </c>
      <c r="DE1" t="s">
        <v>153</v>
      </c>
      <c r="DF1" t="s">
        <v>154</v>
      </c>
      <c r="DG1" t="s">
        <v>155</v>
      </c>
      <c r="DH1" t="s">
        <v>156</v>
      </c>
      <c r="DI1" t="s">
        <v>157</v>
      </c>
      <c r="DJ1" t="s">
        <v>158</v>
      </c>
      <c r="DK1" t="s">
        <v>159</v>
      </c>
      <c r="DL1" t="s">
        <v>160</v>
      </c>
      <c r="DM1" t="s">
        <v>161</v>
      </c>
      <c r="DN1" t="s">
        <v>162</v>
      </c>
      <c r="DO1" t="s">
        <v>163</v>
      </c>
      <c r="DP1" t="s">
        <v>164</v>
      </c>
      <c r="DQ1" t="s">
        <v>165</v>
      </c>
      <c r="DR1" t="s">
        <v>166</v>
      </c>
      <c r="DS1" t="s">
        <v>167</v>
      </c>
      <c r="DT1" t="s">
        <v>168</v>
      </c>
      <c r="DU1" t="s">
        <v>169</v>
      </c>
      <c r="DV1" t="s">
        <v>170</v>
      </c>
      <c r="DW1" t="s">
        <v>171</v>
      </c>
      <c r="DX1" t="s">
        <v>172</v>
      </c>
      <c r="DY1" t="s">
        <v>173</v>
      </c>
      <c r="DZ1" t="s">
        <v>174</v>
      </c>
      <c r="EA1" t="s">
        <v>175</v>
      </c>
      <c r="EB1" t="s">
        <v>176</v>
      </c>
      <c r="EC1" t="s">
        <v>177</v>
      </c>
      <c r="ED1" t="s">
        <v>178</v>
      </c>
      <c r="EE1" t="s">
        <v>179</v>
      </c>
      <c r="EF1" t="s">
        <v>180</v>
      </c>
      <c r="EG1" t="s">
        <v>181</v>
      </c>
      <c r="EH1" t="s">
        <v>182</v>
      </c>
      <c r="EI1" t="s">
        <v>183</v>
      </c>
      <c r="EJ1" t="s">
        <v>184</v>
      </c>
      <c r="EK1" t="s">
        <v>185</v>
      </c>
    </row>
    <row r="2" spans="1:141" x14ac:dyDescent="0.2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>
        <f>'FPAP VITAL'!C9</f>
        <v>97816657</v>
      </c>
      <c r="CI2">
        <f>'FPAP VITAL'!D9</f>
        <v>114337356</v>
      </c>
      <c r="CJ2">
        <f>'FPAP VITAL'!C10</f>
        <v>0</v>
      </c>
      <c r="CK2">
        <f>'FPAP VITAL'!D10</f>
        <v>0</v>
      </c>
      <c r="CL2">
        <f>'FPAP VITAL'!C11</f>
        <v>474983914</v>
      </c>
      <c r="CM2">
        <f>'FPAP VITAL'!D11</f>
        <v>975116110</v>
      </c>
      <c r="CN2">
        <f>'FPAP VITAL'!C12</f>
        <v>316781</v>
      </c>
      <c r="CO2">
        <f>'FPAP VITAL'!D12</f>
        <v>397570</v>
      </c>
      <c r="CP2">
        <f>'FPAP VITAL'!C13</f>
        <v>163856547</v>
      </c>
      <c r="CQ2">
        <f>'FPAP VITAL'!D13</f>
        <v>209133267</v>
      </c>
      <c r="CR2">
        <f>'FPAP VITAL'!C14</f>
        <v>1529332999</v>
      </c>
      <c r="CS2">
        <f>'FPAP VITAL'!D14</f>
        <v>2150641645</v>
      </c>
      <c r="CT2">
        <f>'FPAP VITAL'!C15</f>
        <v>0</v>
      </c>
      <c r="CU2">
        <f>'FPAP VITAL'!D15</f>
        <v>0</v>
      </c>
      <c r="CV2">
        <f>'FPAP VITAL'!C16</f>
        <v>1098</v>
      </c>
      <c r="CW2">
        <f>'FPAP VITAL'!D16</f>
        <v>0</v>
      </c>
      <c r="CX2">
        <f>'FPAP VITAL'!C17</f>
        <v>2266307996</v>
      </c>
      <c r="CY2">
        <f>'FPAP VITAL'!D17</f>
        <v>3449625948</v>
      </c>
      <c r="CZ2">
        <f>'FPAP VITAL'!C19</f>
        <v>331911</v>
      </c>
      <c r="DA2">
        <f>'FPAP VITAL'!D19</f>
        <v>1209427</v>
      </c>
      <c r="DB2">
        <f>'FPAP VITAL'!C20</f>
        <v>0</v>
      </c>
      <c r="DC2">
        <f>'FPAP VITAL'!D20</f>
        <v>0</v>
      </c>
      <c r="DD2">
        <f>'FPAP VITAL'!C21</f>
        <v>1603961998</v>
      </c>
      <c r="DE2">
        <f>'FPAP VITAL'!D21</f>
        <v>2947745750</v>
      </c>
      <c r="DF2">
        <f>'FPAP VITAL'!C22</f>
        <v>17397260</v>
      </c>
      <c r="DG2">
        <f>'FPAP VITAL'!D22</f>
        <v>39537037</v>
      </c>
      <c r="DH2">
        <f>'FPAP VITAL'!C31</f>
        <v>0</v>
      </c>
      <c r="DI2">
        <f>'FPAP VITAL'!D31</f>
        <v>0</v>
      </c>
      <c r="DJ2">
        <f>'FPAP VITAL'!C32</f>
        <v>0</v>
      </c>
      <c r="DK2">
        <f>'FPAP VITAL'!D32</f>
        <v>0</v>
      </c>
      <c r="DL2">
        <f>'FPAP VITAL'!C33</f>
        <v>0</v>
      </c>
      <c r="DM2">
        <f>'FPAP VITAL'!D33</f>
        <v>0</v>
      </c>
      <c r="DN2">
        <f>'FPAP VITAL'!C34</f>
        <v>0</v>
      </c>
      <c r="DO2">
        <f>'FPAP VITAL'!D34</f>
        <v>0</v>
      </c>
      <c r="DP2">
        <f>'FPAP VITAL'!C35</f>
        <v>1621691169</v>
      </c>
      <c r="DQ2">
        <f>'FPAP VITAL'!D35</f>
        <v>2988492214</v>
      </c>
      <c r="DR2">
        <f>'FPAP VITAL'!C37</f>
        <v>644616827</v>
      </c>
      <c r="DS2">
        <f>'FPAP VITAL'!D37</f>
        <v>461133734</v>
      </c>
      <c r="DT2">
        <f>'FPAP VITAL'!C38</f>
        <v>0</v>
      </c>
      <c r="DU2">
        <f>'FPAP VITAL'!D38</f>
        <v>0</v>
      </c>
      <c r="DV2" t="e">
        <f>'FPAP VITAL'!#REF!</f>
        <v>#REF!</v>
      </c>
      <c r="DW2" t="e">
        <f>'FPAP VITAL'!#REF!</f>
        <v>#REF!</v>
      </c>
      <c r="DX2" t="e">
        <f>'FPAP VITAL'!#REF!</f>
        <v>#REF!</v>
      </c>
      <c r="DY2" t="e">
        <f>'FPAP VITAL'!#REF!</f>
        <v>#REF!</v>
      </c>
      <c r="DZ2" t="e">
        <f>'FPAP VITAL'!#REF!</f>
        <v>#REF!</v>
      </c>
      <c r="EA2" t="e">
        <f>'FPAP VITAL'!#REF!</f>
        <v>#REF!</v>
      </c>
      <c r="EB2" t="e">
        <f>'FPAP VITAL'!#REF!</f>
        <v>#REF!</v>
      </c>
      <c r="EC2" t="e">
        <f>'FPAP VITAL'!#REF!</f>
        <v>#REF!</v>
      </c>
      <c r="ED2">
        <f>'FPAP VITAL'!C39</f>
        <v>2266307996</v>
      </c>
      <c r="EE2">
        <f>'FPAP VITAL'!D39</f>
        <v>3449625948</v>
      </c>
      <c r="EF2">
        <f>'FPAP VITAL'!C40</f>
        <v>1621691169</v>
      </c>
      <c r="EG2">
        <f>'FPAP VITAL'!D40</f>
        <v>2988492214</v>
      </c>
      <c r="EH2">
        <f>'FPAP VITAL'!C42</f>
        <v>644616827</v>
      </c>
      <c r="EI2">
        <f>'FPAP VITAL'!D42</f>
        <v>461133734</v>
      </c>
      <c r="EJ2">
        <f>'FPAP VITAL'!C43</f>
        <v>0</v>
      </c>
      <c r="EK2">
        <f>'FPAP VITAL'!D43</f>
        <v>0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FPAP AZT VIITORUL TAU</vt:lpstr>
      <vt:lpstr>FPAP BCR</vt:lpstr>
      <vt:lpstr>FPAP BRD</vt:lpstr>
      <vt:lpstr>FPAP ARIPI</vt:lpstr>
      <vt:lpstr>FPAP METROPOLITAN</vt:lpstr>
      <vt:lpstr>FPAP NN</vt:lpstr>
      <vt:lpstr>FPAP VITAL</vt:lpstr>
      <vt:lpstr>CF</vt:lpstr>
      <vt:lpstr>'FPAP ARIPI'!Print_Area</vt:lpstr>
      <vt:lpstr>'FPAP AZT VIITORUL TAU'!Print_Area</vt:lpstr>
      <vt:lpstr>'FPAP BCR'!Print_Area</vt:lpstr>
      <vt:lpstr>'FPAP BRD'!Print_Area</vt:lpstr>
      <vt:lpstr>'FPAP METROPOLITAN'!Print_Area</vt:lpstr>
      <vt:lpstr>'FPAP NN'!Print_Area</vt:lpstr>
      <vt:lpstr>'FPAP VITAL'!Print_Area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cristina.ilinca</cp:lastModifiedBy>
  <cp:lastPrinted>2019-04-12T12:29:20Z</cp:lastPrinted>
  <dcterms:created xsi:type="dcterms:W3CDTF">1996-10-14T23:33:28Z</dcterms:created>
  <dcterms:modified xsi:type="dcterms:W3CDTF">2021-08-25T11:29:48Z</dcterms:modified>
  <cp:category>SITUATII-FINANCIARE-31122009_fonduri</cp:category>
</cp:coreProperties>
</file>