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/>
  <mc:AlternateContent xmlns:mc="http://schemas.openxmlformats.org/markup-compatibility/2006">
    <mc:Choice Requires="x15">
      <x15ac:absPath xmlns:x15ac="http://schemas.microsoft.com/office/spreadsheetml/2010/11/ac" url="C:\Users\cristina.ilinca.ASF\Desktop\sit. fin 06.2021\P2\"/>
    </mc:Choice>
  </mc:AlternateContent>
  <xr:revisionPtr revIDLastSave="0" documentId="13_ncr:1_{903D5C68-4A4D-44C2-9BBE-32C3FC4EB4F0}" xr6:coauthVersionLast="36" xr6:coauthVersionMax="36" xr10:uidLastSave="{00000000-0000-0000-0000-000000000000}"/>
  <bookViews>
    <workbookView xWindow="0" yWindow="0" windowWidth="19200" windowHeight="8150" tabRatio="829" xr2:uid="{00000000-000D-0000-FFFF-FFFF00000000}"/>
  </bookViews>
  <sheets>
    <sheet name="FPAP VITAL" sheetId="2" r:id="rId1"/>
    <sheet name="FPAP AZT VIITORUL TAU" sheetId="14" r:id="rId2"/>
    <sheet name="FPAP BCR" sheetId="15" r:id="rId3"/>
    <sheet name="FPAP BRD" sheetId="16" r:id="rId4"/>
    <sheet name="FPAP ARIPI" sheetId="17" r:id="rId5"/>
    <sheet name="FPAP METLIFE" sheetId="18" r:id="rId6"/>
    <sheet name="FPAP NN" sheetId="19" r:id="rId7"/>
    <sheet name="CF" sheetId="3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4" hidden="1">'FPAP ARIPI'!#REF!</definedName>
    <definedName name="_xlnm._FilterDatabase" localSheetId="1" hidden="1">'FPAP AZT VIITORUL TAU'!#REF!</definedName>
    <definedName name="_xlnm._FilterDatabase" localSheetId="2" hidden="1">'FPAP BCR'!#REF!</definedName>
    <definedName name="_xlnm._FilterDatabase" localSheetId="3" hidden="1">'FPAP BRD'!#REF!</definedName>
    <definedName name="_xlnm._FilterDatabase" localSheetId="5" hidden="1">'FPAP METLIFE'!#REF!</definedName>
    <definedName name="_xlnm._FilterDatabase" localSheetId="6" hidden="1">'FPAP NN'!#REF!</definedName>
    <definedName name="_xlnm._FilterDatabase" localSheetId="0" hidden="1">'FPAP VITAL'!#REF!</definedName>
    <definedName name="ACTIV_TOTAL" localSheetId="4">#REF!</definedName>
    <definedName name="ACTIV_TOTAL" localSheetId="1">#REF!</definedName>
    <definedName name="ACTIV_TOTAL" localSheetId="2">#REF!</definedName>
    <definedName name="ACTIV_TOTAL" localSheetId="3">#REF!</definedName>
    <definedName name="ACTIV_TOTAL" localSheetId="5">#REF!</definedName>
    <definedName name="ACTIV_TOTAL" localSheetId="6">#REF!</definedName>
    <definedName name="ACTIV_TOTAL">#REF!</definedName>
    <definedName name="allampapirok" localSheetId="4">#REF!</definedName>
    <definedName name="allampapirok" localSheetId="1">#REF!</definedName>
    <definedName name="allampapirok" localSheetId="2">#REF!</definedName>
    <definedName name="allampapirok" localSheetId="3">#REF!</definedName>
    <definedName name="allampapirok" localSheetId="5">#REF!</definedName>
    <definedName name="allampapirok" localSheetId="6">#REF!</definedName>
    <definedName name="allampapirok">#REF!</definedName>
    <definedName name="belepes" localSheetId="4">#REF!</definedName>
    <definedName name="belepes" localSheetId="1">#REF!</definedName>
    <definedName name="belepes" localSheetId="2">#REF!</definedName>
    <definedName name="belepes" localSheetId="3">#REF!</definedName>
    <definedName name="belepes" localSheetId="5">#REF!</definedName>
    <definedName name="belepes" localSheetId="6">#REF!</definedName>
    <definedName name="belepes">#REF!</definedName>
    <definedName name="bgfdxbv" localSheetId="4">#REF!</definedName>
    <definedName name="bgfdxbv" localSheetId="1">#REF!</definedName>
    <definedName name="bgfdxbv" localSheetId="2">#REF!</definedName>
    <definedName name="bgfdxbv" localSheetId="3">#REF!</definedName>
    <definedName name="bgfdxbv" localSheetId="5">#REF!</definedName>
    <definedName name="bgfdxbv" localSheetId="6">#REF!</definedName>
    <definedName name="bgfdxbv">#REF!</definedName>
    <definedName name="ClasificareCSSPPLabel" localSheetId="4">[1]Template!#REF!</definedName>
    <definedName name="ClasificareCSSPPLabel" localSheetId="1">[1]Template!#REF!</definedName>
    <definedName name="ClasificareCSSPPLabel" localSheetId="2">[1]Template!#REF!</definedName>
    <definedName name="ClasificareCSSPPLabel" localSheetId="3">[1]Template!#REF!</definedName>
    <definedName name="ClasificareCSSPPLabel" localSheetId="5">[1]Template!#REF!</definedName>
    <definedName name="ClasificareCSSPPLabel" localSheetId="6">[1]Template!#REF!</definedName>
    <definedName name="ClasificareCSSPPLabel">[1]Template!#REF!</definedName>
    <definedName name="connectstr" localSheetId="4">#REF!</definedName>
    <definedName name="connectstr" localSheetId="1">#REF!</definedName>
    <definedName name="connectstr" localSheetId="2">#REF!</definedName>
    <definedName name="connectstr" localSheetId="3">#REF!</definedName>
    <definedName name="connectstr" localSheetId="5">#REF!</definedName>
    <definedName name="connectstr" localSheetId="6">#REF!</definedName>
    <definedName name="connectstr">#REF!</definedName>
    <definedName name="EmptyHeader" localSheetId="4">[1]Template!#REF!</definedName>
    <definedName name="EmptyHeader" localSheetId="1">[1]Template!#REF!</definedName>
    <definedName name="EmptyHeader" localSheetId="2">[1]Template!#REF!</definedName>
    <definedName name="EmptyHeader" localSheetId="3">[1]Template!#REF!</definedName>
    <definedName name="EmptyHeader" localSheetId="5">[1]Template!#REF!</definedName>
    <definedName name="EmptyHeader" localSheetId="6">[1]Template!#REF!</definedName>
    <definedName name="EmptyHeader">[1]Template!#REF!</definedName>
    <definedName name="Excel_BuiltIn__FilterDatabase_1" localSheetId="4">#REF!</definedName>
    <definedName name="Excel_BuiltIn__FilterDatabase_1" localSheetId="1">#REF!</definedName>
    <definedName name="Excel_BuiltIn__FilterDatabase_1" localSheetId="2">#REF!</definedName>
    <definedName name="Excel_BuiltIn__FilterDatabase_1" localSheetId="3">#REF!</definedName>
    <definedName name="Excel_BuiltIn__FilterDatabase_1" localSheetId="5">#REF!</definedName>
    <definedName name="Excel_BuiltIn__FilterDatabase_1" localSheetId="6">#REF!</definedName>
    <definedName name="Excel_BuiltIn__FilterDatabase_1">#REF!</definedName>
    <definedName name="fdas" localSheetId="4">#REF!</definedName>
    <definedName name="fdas" localSheetId="1">#REF!</definedName>
    <definedName name="fdas" localSheetId="2">#REF!</definedName>
    <definedName name="fdas" localSheetId="3">#REF!</definedName>
    <definedName name="fdas" localSheetId="5">#REF!</definedName>
    <definedName name="fdas" localSheetId="6">#REF!</definedName>
    <definedName name="fdas">#REF!</definedName>
    <definedName name="gfxgfxbfx" localSheetId="4">#REF!</definedName>
    <definedName name="gfxgfxbfx" localSheetId="1">#REF!</definedName>
    <definedName name="gfxgfxbfx" localSheetId="2">#REF!</definedName>
    <definedName name="gfxgfxbfx" localSheetId="3">#REF!</definedName>
    <definedName name="gfxgfxbfx" localSheetId="5">#REF!</definedName>
    <definedName name="gfxgfxbfx" localSheetId="6">#REF!</definedName>
    <definedName name="gfxgfxbfx">#REF!</definedName>
    <definedName name="Header_CrestereZilnica" localSheetId="4">[1]Template!#REF!</definedName>
    <definedName name="Header_CrestereZilnica" localSheetId="1">[1]Template!#REF!</definedName>
    <definedName name="Header_CrestereZilnica" localSheetId="2">[1]Template!#REF!</definedName>
    <definedName name="Header_CrestereZilnica" localSheetId="3">[1]Template!#REF!</definedName>
    <definedName name="Header_CrestereZilnica" localSheetId="5">[1]Template!#REF!</definedName>
    <definedName name="Header_CrestereZilnica" localSheetId="6">[1]Template!#REF!</definedName>
    <definedName name="Header_CrestereZilnica">[1]Template!#REF!</definedName>
    <definedName name="Header_ValoareActualizata" localSheetId="4">[1]Template!#REF!</definedName>
    <definedName name="Header_ValoareActualizata" localSheetId="1">[1]Template!#REF!</definedName>
    <definedName name="Header_ValoareActualizata" localSheetId="2">[1]Template!#REF!</definedName>
    <definedName name="Header_ValoareActualizata" localSheetId="3">[1]Template!#REF!</definedName>
    <definedName name="Header_ValoareActualizata" localSheetId="5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4">[1]Template!#REF!</definedName>
    <definedName name="Header_ValoareNominalaPeObligatiune" localSheetId="1">[1]Template!#REF!</definedName>
    <definedName name="Header_ValoareNominalaPeObligatiune" localSheetId="2">[1]Template!#REF!</definedName>
    <definedName name="Header_ValoareNominalaPeObligatiune" localSheetId="3">[1]Template!#REF!</definedName>
    <definedName name="Header_ValoareNominalaPeObligatiune" localSheetId="5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4">#REF!</definedName>
    <definedName name="jelentések" localSheetId="1">#REF!</definedName>
    <definedName name="jelentések" localSheetId="2">#REF!</definedName>
    <definedName name="jelentések" localSheetId="3">#REF!</definedName>
    <definedName name="jelentések" localSheetId="5">#REF!</definedName>
    <definedName name="jelentések" localSheetId="6">#REF!</definedName>
    <definedName name="jelentések">#REF!</definedName>
    <definedName name="JUDET">[2]XX!$C$7:$C$48</definedName>
    <definedName name="list" localSheetId="4">#REF!</definedName>
    <definedName name="list" localSheetId="1">#REF!</definedName>
    <definedName name="list" localSheetId="2">#REF!</definedName>
    <definedName name="list" localSheetId="3">#REF!</definedName>
    <definedName name="list" localSheetId="5">#REF!</definedName>
    <definedName name="list" localSheetId="6">#REF!</definedName>
    <definedName name="list">#REF!</definedName>
    <definedName name="lucru" localSheetId="4">#REF!</definedName>
    <definedName name="lucru" localSheetId="1">#REF!</definedName>
    <definedName name="lucru" localSheetId="2">#REF!</definedName>
    <definedName name="lucru" localSheetId="3">#REF!</definedName>
    <definedName name="lucru" localSheetId="5">#REF!</definedName>
    <definedName name="lucru" localSheetId="6">#REF!</definedName>
    <definedName name="lucru">#REF!</definedName>
    <definedName name="NR_INVEST_F" localSheetId="4">#REF!</definedName>
    <definedName name="NR_INVEST_F" localSheetId="1">#REF!</definedName>
    <definedName name="NR_INVEST_F" localSheetId="2">#REF!</definedName>
    <definedName name="NR_INVEST_F" localSheetId="3">#REF!</definedName>
    <definedName name="NR_INVEST_F" localSheetId="5">#REF!</definedName>
    <definedName name="NR_INVEST_F" localSheetId="6">#REF!</definedName>
    <definedName name="NR_INVEST_F">#REF!</definedName>
    <definedName name="NR_INVEST_J" localSheetId="4">#REF!</definedName>
    <definedName name="NR_INVEST_J" localSheetId="1">#REF!</definedName>
    <definedName name="NR_INVEST_J" localSheetId="2">#REF!</definedName>
    <definedName name="NR_INVEST_J" localSheetId="3">#REF!</definedName>
    <definedName name="NR_INVEST_J" localSheetId="5">#REF!</definedName>
    <definedName name="NR_INVEST_J" localSheetId="6">#REF!</definedName>
    <definedName name="NR_INVEST_J">#REF!</definedName>
    <definedName name="NR_UNITS" localSheetId="4">#REF!</definedName>
    <definedName name="NR_UNITS" localSheetId="1">#REF!</definedName>
    <definedName name="NR_UNITS" localSheetId="2">#REF!</definedName>
    <definedName name="NR_UNITS" localSheetId="3">#REF!</definedName>
    <definedName name="NR_UNITS" localSheetId="5">#REF!</definedName>
    <definedName name="NR_UNITS" localSheetId="6">#REF!</definedName>
    <definedName name="NR_UNITS">#REF!</definedName>
    <definedName name="NR_UNITS_F" localSheetId="4">#REF!</definedName>
    <definedName name="NR_UNITS_F" localSheetId="1">#REF!</definedName>
    <definedName name="NR_UNITS_F" localSheetId="2">#REF!</definedName>
    <definedName name="NR_UNITS_F" localSheetId="3">#REF!</definedName>
    <definedName name="NR_UNITS_F" localSheetId="5">#REF!</definedName>
    <definedName name="NR_UNITS_F" localSheetId="6">#REF!</definedName>
    <definedName name="NR_UNITS_F">#REF!</definedName>
    <definedName name="NR_UNITS_J" localSheetId="4">#REF!</definedName>
    <definedName name="NR_UNITS_J" localSheetId="1">#REF!</definedName>
    <definedName name="NR_UNITS_J" localSheetId="2">#REF!</definedName>
    <definedName name="NR_UNITS_J" localSheetId="3">#REF!</definedName>
    <definedName name="NR_UNITS_J" localSheetId="5">#REF!</definedName>
    <definedName name="NR_UNITS_J" localSheetId="6">#REF!</definedName>
    <definedName name="NR_UNITS_J">#REF!</definedName>
    <definedName name="NR_UNITS_J2">[3]NAV_calculation_RR!$B$86</definedName>
    <definedName name="_xlnm.Print_Area" localSheetId="4">'FPAP ARIPI'!$A$1:$A$45</definedName>
    <definedName name="_xlnm.Print_Area" localSheetId="1">'FPAP AZT VIITORUL TAU'!$A$1:$A$45</definedName>
    <definedName name="_xlnm.Print_Area" localSheetId="2">'FPAP BCR'!$A$1:$A$45</definedName>
    <definedName name="_xlnm.Print_Area" localSheetId="3">'FPAP BRD'!$A$1:$A$45</definedName>
    <definedName name="_xlnm.Print_Area" localSheetId="5">'FPAP METLIFE'!$A$1:$A$45</definedName>
    <definedName name="_xlnm.Print_Area" localSheetId="6">'FPAP NN'!$A$1:$A$45</definedName>
    <definedName name="_xlnm.Print_Area" localSheetId="0">'FPAP VITAL'!$A$1:$D$45</definedName>
    <definedName name="pwd" localSheetId="4">#REF!</definedName>
    <definedName name="pwd" localSheetId="1">#REF!</definedName>
    <definedName name="pwd" localSheetId="2">#REF!</definedName>
    <definedName name="pwd" localSheetId="3">#REF!</definedName>
    <definedName name="pwd" localSheetId="5">#REF!</definedName>
    <definedName name="pwd" localSheetId="6">#REF!</definedName>
    <definedName name="pwd">#REF!</definedName>
    <definedName name="Titlu" localSheetId="4">#REF!</definedName>
    <definedName name="Titlu" localSheetId="1">#REF!</definedName>
    <definedName name="Titlu" localSheetId="2">#REF!</definedName>
    <definedName name="Titlu" localSheetId="3">#REF!</definedName>
    <definedName name="Titlu" localSheetId="5">#REF!</definedName>
    <definedName name="Titlu" localSheetId="6">#REF!</definedName>
    <definedName name="Titlu">#REF!</definedName>
    <definedName name="Total_CrestereZilnica" localSheetId="4">[1]Template!#REF!</definedName>
    <definedName name="Total_CrestereZilnica" localSheetId="1">[1]Template!#REF!</definedName>
    <definedName name="Total_CrestereZilnica" localSheetId="2">[1]Template!#REF!</definedName>
    <definedName name="Total_CrestereZilnica" localSheetId="3">[1]Template!#REF!</definedName>
    <definedName name="Total_CrestereZilnica" localSheetId="5">[1]Template!#REF!</definedName>
    <definedName name="Total_CrestereZilnica" localSheetId="6">[1]Template!#REF!</definedName>
    <definedName name="Total_CrestereZilnica">[1]Template!#REF!</definedName>
    <definedName name="Total_ValoareActualizata" localSheetId="4">[1]Template!#REF!</definedName>
    <definedName name="Total_ValoareActualizata" localSheetId="1">[1]Template!#REF!</definedName>
    <definedName name="Total_ValoareActualizata" localSheetId="2">[1]Template!#REF!</definedName>
    <definedName name="Total_ValoareActualizata" localSheetId="3">[1]Template!#REF!</definedName>
    <definedName name="Total_ValoareActualizata" localSheetId="5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4">[1]Template!#REF!</definedName>
    <definedName name="Total_ValoareNominalaPeObligatiune" localSheetId="1">[1]Template!#REF!</definedName>
    <definedName name="Total_ValoareNominalaPeObligatiune" localSheetId="2">[1]Template!#REF!</definedName>
    <definedName name="Total_ValoareNominalaPeObligatiune" localSheetId="3">[1]Template!#REF!</definedName>
    <definedName name="Total_ValoareNominalaPeObligatiune" localSheetId="5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4">#REF!</definedName>
    <definedName name="username" localSheetId="1">#REF!</definedName>
    <definedName name="username" localSheetId="2">#REF!</definedName>
    <definedName name="username" localSheetId="3">#REF!</definedName>
    <definedName name="username" localSheetId="5">#REF!</definedName>
    <definedName name="username" localSheetId="6">#REF!</definedName>
    <definedName name="username">#REF!</definedName>
    <definedName name="Valoare_CrestereZilnica" localSheetId="4">[1]Template!#REF!</definedName>
    <definedName name="Valoare_CrestereZilnica" localSheetId="1">[1]Template!#REF!</definedName>
    <definedName name="Valoare_CrestereZilnica" localSheetId="2">[1]Template!#REF!</definedName>
    <definedName name="Valoare_CrestereZilnica" localSheetId="3">[1]Template!#REF!</definedName>
    <definedName name="Valoare_CrestereZilnica" localSheetId="5">[1]Template!#REF!</definedName>
    <definedName name="Valoare_CrestereZilnica" localSheetId="6">[1]Template!#REF!</definedName>
    <definedName name="Valoare_CrestereZilnica">[1]Template!#REF!</definedName>
    <definedName name="Valoare_ValoareActualizata" localSheetId="4">[1]Template!#REF!</definedName>
    <definedName name="Valoare_ValoareActualizata" localSheetId="1">[1]Template!#REF!</definedName>
    <definedName name="Valoare_ValoareActualizata" localSheetId="2">[1]Template!#REF!</definedName>
    <definedName name="Valoare_ValoareActualizata" localSheetId="3">[1]Template!#REF!</definedName>
    <definedName name="Valoare_ValoareActualizata" localSheetId="5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4">[1]Template!#REF!</definedName>
    <definedName name="Valoare_ValoareNominalaPeObligatiune" localSheetId="1">[1]Template!#REF!</definedName>
    <definedName name="Valoare_ValoareNominalaPeObligatiune" localSheetId="2">[1]Template!#REF!</definedName>
    <definedName name="Valoare_ValoareNominalaPeObligatiune" localSheetId="3">[1]Template!#REF!</definedName>
    <definedName name="Valoare_ValoareNominalaPeObligatiune" localSheetId="5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91029"/>
</workbook>
</file>

<file path=xl/calcChain.xml><?xml version="1.0" encoding="utf-8"?>
<calcChain xmlns="http://schemas.openxmlformats.org/spreadsheetml/2006/main">
  <c r="BI2" i="3" l="1"/>
  <c r="BH2" i="3"/>
  <c r="Y2" i="3"/>
  <c r="X2" i="3"/>
  <c r="L2" i="3"/>
  <c r="CY2" i="3"/>
  <c r="EC2" i="3"/>
  <c r="EA2" i="3"/>
  <c r="DY2" i="3"/>
  <c r="DW2" i="3"/>
  <c r="DO2" i="3"/>
  <c r="DM2" i="3"/>
  <c r="DK2" i="3"/>
  <c r="DI2" i="3"/>
  <c r="DE2" i="3"/>
  <c r="DC2" i="3"/>
  <c r="DA2" i="3"/>
  <c r="CW2" i="3"/>
  <c r="CU2" i="3"/>
  <c r="CT2" i="3"/>
  <c r="CS2" i="3"/>
  <c r="CQ2" i="3"/>
  <c r="CO2" i="3"/>
  <c r="CM2" i="3"/>
  <c r="EB2" i="3"/>
  <c r="DZ2" i="3"/>
  <c r="DX2" i="3"/>
  <c r="DV2" i="3"/>
  <c r="DN2" i="3"/>
  <c r="DL2" i="3"/>
  <c r="DJ2" i="3"/>
  <c r="DH2" i="3"/>
  <c r="DD2" i="3"/>
  <c r="DB2" i="3"/>
  <c r="CZ2" i="3"/>
  <c r="CV2" i="3"/>
  <c r="CR2" i="3"/>
  <c r="CP2" i="3"/>
  <c r="CN2" i="3"/>
  <c r="CL2" i="3"/>
  <c r="CK2" i="3"/>
  <c r="CJ2" i="3"/>
  <c r="CI2" i="3"/>
  <c r="CH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G2" i="3"/>
  <c r="BF2" i="3"/>
  <c r="BE2" i="3"/>
  <c r="BD2" i="3"/>
  <c r="BC2" i="3"/>
  <c r="BB2" i="3"/>
  <c r="BA2" i="3"/>
  <c r="AZ2" i="3"/>
  <c r="AY2" i="3"/>
  <c r="AX2" i="3"/>
  <c r="AQ2" i="3"/>
  <c r="AP2" i="3"/>
  <c r="AO2" i="3"/>
  <c r="AN2" i="3"/>
  <c r="AM2" i="3"/>
  <c r="AL2" i="3"/>
  <c r="AK2" i="3"/>
  <c r="AJ2" i="3"/>
  <c r="AI2" i="3"/>
  <c r="AH2" i="3"/>
  <c r="AG2" i="3"/>
  <c r="AF2" i="3"/>
  <c r="AC2" i="3"/>
  <c r="AB2" i="3"/>
  <c r="AA2" i="3"/>
  <c r="Z2" i="3"/>
  <c r="W2" i="3"/>
  <c r="V2" i="3"/>
  <c r="U2" i="3"/>
  <c r="T2" i="3"/>
  <c r="S2" i="3"/>
  <c r="R2" i="3"/>
  <c r="Q2" i="3"/>
  <c r="P2" i="3"/>
  <c r="O2" i="3"/>
  <c r="N2" i="3"/>
  <c r="K2" i="3"/>
  <c r="J2" i="3"/>
  <c r="I2" i="3"/>
  <c r="H2" i="3"/>
  <c r="G2" i="3"/>
  <c r="F2" i="3"/>
  <c r="E2" i="3"/>
  <c r="D2" i="3"/>
  <c r="C2" i="3"/>
  <c r="B2" i="3"/>
  <c r="A2" i="3"/>
  <c r="CX2" i="3"/>
  <c r="DG2" i="3"/>
  <c r="ED2" i="3" l="1"/>
  <c r="AD2" i="3"/>
  <c r="DF2" i="3"/>
  <c r="M2" i="3"/>
  <c r="CG2" i="3"/>
  <c r="AS2" i="3"/>
  <c r="CF2" i="3"/>
  <c r="AV2" i="3"/>
  <c r="AT2" i="3"/>
  <c r="AE2" i="3"/>
  <c r="AR2" i="3"/>
  <c r="DP2" i="3" l="1"/>
  <c r="DT2" i="3"/>
  <c r="DQ2" i="3"/>
  <c r="DU2" i="3"/>
  <c r="EE2" i="3"/>
  <c r="AW2" i="3"/>
  <c r="AU2" i="3"/>
  <c r="EG2" i="3" l="1"/>
  <c r="EK2" i="3"/>
  <c r="DS2" i="3"/>
  <c r="EJ2" i="3"/>
  <c r="EF2" i="3"/>
  <c r="EH2" i="3"/>
  <c r="EI2" i="3"/>
  <c r="DR2" i="3"/>
</calcChain>
</file>

<file path=xl/sharedStrings.xml><?xml version="1.0" encoding="utf-8"?>
<sst xmlns="http://schemas.openxmlformats.org/spreadsheetml/2006/main" count="669" uniqueCount="232">
  <si>
    <t>Denumirea fondului de pensii</t>
  </si>
  <si>
    <t>Data la care se face referire</t>
  </si>
  <si>
    <t>Denumirea indicatorului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</si>
  <si>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</si>
  <si>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</si>
  <si>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</si>
  <si>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</si>
  <si>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</si>
  <si>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</si>
  <si>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</si>
  <si>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</si>
  <si>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</si>
  <si>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</si>
  <si>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</si>
  <si>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</si>
  <si>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</si>
  <si>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</si>
  <si>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</si>
  <si>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</si>
  <si>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</si>
  <si>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</si>
  <si>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Realizări aferente perioadei de raportare</t>
  </si>
  <si>
    <t>1. Venituri din imobilizări financiare (ct.761)</t>
  </si>
  <si>
    <t>2. Venituri din investiţii financiare pe termen scurt (ct.762)</t>
  </si>
  <si>
    <t>3. Venituri din creanţe imobilizate (ct.763)</t>
  </si>
  <si>
    <t xml:space="preserve">4. Venituri din investiţii financiare cedate (ct.764) </t>
  </si>
  <si>
    <t>5. Venituri din dobânzi (ct.766)</t>
  </si>
  <si>
    <t>6. Alte venituri financiare, inclusiv din diferenţe de curs valutar (ct.765+767+768)</t>
  </si>
  <si>
    <t>7. Venituri din comisioane specifice fondului de pensii (ct.704)</t>
  </si>
  <si>
    <t>TOTAL VENITURI DIN ACTIVITATEA CURENTĂ (rd. 01 la 08)</t>
  </si>
  <si>
    <t xml:space="preserve">B. CHELTUIELI DIN ACTIVITATEA CURENTĂ </t>
  </si>
  <si>
    <t>1. Cheltuieli privind investiţiile financiare cedate (ct.664)</t>
  </si>
  <si>
    <t>2. Cheltuieli privind dobânzile (ct.666)</t>
  </si>
  <si>
    <t>3. Alte cheltuieli financiare, inclusiv din diferenţe de curs valutar (ct.663+665+667+668)</t>
  </si>
  <si>
    <t>5. Cheltuieli cu serviciile bancare şi asimilate (ct.627)</t>
  </si>
  <si>
    <t>6. Cheltuieli privind alte servicii executate de terţi (ct.628)</t>
  </si>
  <si>
    <t xml:space="preserve">7. Cheltuieli cu alte impozite, taxe şi vărsăminte asimilate (ct.635)     </t>
  </si>
  <si>
    <t>8. Alte cheltuieli din activitatea curentă (ct.654+658)</t>
  </si>
  <si>
    <t>TOTAL CHELTUIELI DIN ACTIVITATEA CURENTĂ (rd.10 la 17)</t>
  </si>
  <si>
    <t>C. PROFITUL SAU PIERDEREA DIN ACTIVITATEA CURENTĂ</t>
  </si>
  <si>
    <t>- profit  (rd.09-18)</t>
  </si>
  <si>
    <t>- pierdere  (rd.18-09)</t>
  </si>
  <si>
    <t xml:space="preserve">A. VENITURI DIN ACTIVITATEA CURENTĂ </t>
  </si>
  <si>
    <t xml:space="preserve">  Nr. rând</t>
  </si>
  <si>
    <t>judet</t>
  </si>
  <si>
    <t>fond_den</t>
  </si>
  <si>
    <t>fond_cod</t>
  </si>
  <si>
    <t>admin_den</t>
  </si>
  <si>
    <t>admin_cod</t>
  </si>
  <si>
    <t>num_pren</t>
  </si>
  <si>
    <t>data_rap</t>
  </si>
  <si>
    <t>F10_0101</t>
  </si>
  <si>
    <t>F10_0102</t>
  </si>
  <si>
    <t>F10_0201</t>
  </si>
  <si>
    <t>F10_0202</t>
  </si>
  <si>
    <t>F10_0301</t>
  </si>
  <si>
    <t>F10_0302</t>
  </si>
  <si>
    <t>F10_0401</t>
  </si>
  <si>
    <t>F10_0402</t>
  </si>
  <si>
    <t>F10_0501</t>
  </si>
  <si>
    <t>F10_0502</t>
  </si>
  <si>
    <t>F10_0601</t>
  </si>
  <si>
    <t>F10_0602</t>
  </si>
  <si>
    <t>F10_0701</t>
  </si>
  <si>
    <t>F10_0702</t>
  </si>
  <si>
    <t>F10_0801</t>
  </si>
  <si>
    <t>F10_0802</t>
  </si>
  <si>
    <t>F10_0901</t>
  </si>
  <si>
    <t>F10_0902</t>
  </si>
  <si>
    <t>F10_1001</t>
  </si>
  <si>
    <t>F10_1002</t>
  </si>
  <si>
    <t>F10_1101</t>
  </si>
  <si>
    <t>F10_1102</t>
  </si>
  <si>
    <t>F10_1201</t>
  </si>
  <si>
    <t>F10_1202</t>
  </si>
  <si>
    <t>F10_1301</t>
  </si>
  <si>
    <t>F10_1302</t>
  </si>
  <si>
    <t>F10_1401</t>
  </si>
  <si>
    <t>F10_1402</t>
  </si>
  <si>
    <t>F10_1501</t>
  </si>
  <si>
    <t>F10_1502</t>
  </si>
  <si>
    <t>F10_1601</t>
  </si>
  <si>
    <t>F10_1602</t>
  </si>
  <si>
    <t>F10_1701</t>
  </si>
  <si>
    <t>F10_1702</t>
  </si>
  <si>
    <t>F10_1801</t>
  </si>
  <si>
    <t>F10_1802</t>
  </si>
  <si>
    <t>F10_1901</t>
  </si>
  <si>
    <t>F10_1902</t>
  </si>
  <si>
    <t>F10_2001</t>
  </si>
  <si>
    <t>F10_2002</t>
  </si>
  <si>
    <t>F10_2101</t>
  </si>
  <si>
    <t>F10_2102</t>
  </si>
  <si>
    <t>F10_2201</t>
  </si>
  <si>
    <t>F10_2202</t>
  </si>
  <si>
    <t>F10_2301</t>
  </si>
  <si>
    <t>F10_2302</t>
  </si>
  <si>
    <t>F10_2401</t>
  </si>
  <si>
    <t>F10_2402</t>
  </si>
  <si>
    <t>F10_2501</t>
  </si>
  <si>
    <t>F10_2502</t>
  </si>
  <si>
    <t>F10_2601</t>
  </si>
  <si>
    <t>F10_2602</t>
  </si>
  <si>
    <t>F10_2701</t>
  </si>
  <si>
    <t>F10_2702</t>
  </si>
  <si>
    <t>F10_2801</t>
  </si>
  <si>
    <t>F10_2802</t>
  </si>
  <si>
    <t>F10_2901</t>
  </si>
  <si>
    <t>F10_2902</t>
  </si>
  <si>
    <t>F10_3001</t>
  </si>
  <si>
    <t>F10_3002</t>
  </si>
  <si>
    <t>F10_3101</t>
  </si>
  <si>
    <t>F10_3102</t>
  </si>
  <si>
    <t>F10_3201</t>
  </si>
  <si>
    <t>F10_3202</t>
  </si>
  <si>
    <t>F10_3301</t>
  </si>
  <si>
    <t>F10_3302</t>
  </si>
  <si>
    <t>F10_3401</t>
  </si>
  <si>
    <t>F10_3402</t>
  </si>
  <si>
    <t>F10_3501</t>
  </si>
  <si>
    <t>F10_3502</t>
  </si>
  <si>
    <t>F10_3601</t>
  </si>
  <si>
    <t>F10_3602</t>
  </si>
  <si>
    <t>F10_3701</t>
  </si>
  <si>
    <t>F10_3702</t>
  </si>
  <si>
    <t>F10_3801</t>
  </si>
  <si>
    <t>F10_3802</t>
  </si>
  <si>
    <t>F10_3901</t>
  </si>
  <si>
    <t>F10_3902</t>
  </si>
  <si>
    <t>F20_0101</t>
  </si>
  <si>
    <t>F20_0102</t>
  </si>
  <si>
    <t>F20_0201</t>
  </si>
  <si>
    <t>F20_0202</t>
  </si>
  <si>
    <t>F20_0301</t>
  </si>
  <si>
    <t>F20_0302</t>
  </si>
  <si>
    <t>F20_0401</t>
  </si>
  <si>
    <t>F20_0402</t>
  </si>
  <si>
    <t>F20_0501</t>
  </si>
  <si>
    <t>F20_0502</t>
  </si>
  <si>
    <t>F20_0601</t>
  </si>
  <si>
    <t>F20_0602</t>
  </si>
  <si>
    <t>F20_0701</t>
  </si>
  <si>
    <t>F20_0702</t>
  </si>
  <si>
    <t>F20_0801</t>
  </si>
  <si>
    <t>F20_0802</t>
  </si>
  <si>
    <t>F20_0901</t>
  </si>
  <si>
    <t>F20_0902</t>
  </si>
  <si>
    <t>F20_1001</t>
  </si>
  <si>
    <t>F20_1002</t>
  </si>
  <si>
    <t>F20_1101</t>
  </si>
  <si>
    <t>F20_1102</t>
  </si>
  <si>
    <t>F20_1201</t>
  </si>
  <si>
    <t>F20_1202</t>
  </si>
  <si>
    <t>F20_1301</t>
  </si>
  <si>
    <t>F20_1302</t>
  </si>
  <si>
    <t>F20_1401</t>
  </si>
  <si>
    <t>F20_1402</t>
  </si>
  <si>
    <t>F20_1501</t>
  </si>
  <si>
    <t>F20_1502</t>
  </si>
  <si>
    <t>F20_1601</t>
  </si>
  <si>
    <t>F20_1602</t>
  </si>
  <si>
    <t>F20_1701</t>
  </si>
  <si>
    <t>F20_1702</t>
  </si>
  <si>
    <t>F20_1801</t>
  </si>
  <si>
    <t>F20_1802</t>
  </si>
  <si>
    <t>F20_1911</t>
  </si>
  <si>
    <t>F20_1912</t>
  </si>
  <si>
    <t>F20_1921</t>
  </si>
  <si>
    <t>F20_1922</t>
  </si>
  <si>
    <t>F20_2001</t>
  </si>
  <si>
    <t>F20_2002</t>
  </si>
  <si>
    <t>F20_2101</t>
  </si>
  <si>
    <t>F20_2102</t>
  </si>
  <si>
    <t>F20_2211</t>
  </si>
  <si>
    <t>F20_2212</t>
  </si>
  <si>
    <t>F20_2221</t>
  </si>
  <si>
    <t>F20_2222</t>
  </si>
  <si>
    <t>F20_2301</t>
  </si>
  <si>
    <t>F20_2302</t>
  </si>
  <si>
    <t>F20_2401</t>
  </si>
  <si>
    <t>F20_2402</t>
  </si>
  <si>
    <t>F20_2511</t>
  </si>
  <si>
    <t>F20_2512</t>
  </si>
  <si>
    <t>F20_2521</t>
  </si>
  <si>
    <t>F20_2522</t>
  </si>
  <si>
    <t>CONTUL DE PROFIT SI PIERDERE</t>
  </si>
  <si>
    <t>Cod de inscriere al fondului de pensie atribuit de ASF</t>
  </si>
  <si>
    <t>D. TOTAL VENITURI (rd. 09)</t>
  </si>
  <si>
    <t>E. TOTAL CHELTUIELI (rd. 18)</t>
  </si>
  <si>
    <t>F. PROFITUL SAU PIERDEREA EXERCIŢIULUI FINANCIAR (ct.121)</t>
  </si>
  <si>
    <t>Profit (21-22)</t>
  </si>
  <si>
    <t>Pierdere (22-21)</t>
  </si>
  <si>
    <t>8. Alte venituri din activitatea curentă (ct.754+758)</t>
  </si>
  <si>
    <t>Col. 1</t>
  </si>
  <si>
    <t>Col. 2</t>
  </si>
  <si>
    <t>Col. 3</t>
  </si>
  <si>
    <t>Col. 4</t>
  </si>
  <si>
    <t>4. Cheltuieli privind comisioanele, onorariile şi cotizaţiile (ct.622) (rd. 13 =13.1+13.2+13.3+13.4+13.5) din care:</t>
  </si>
  <si>
    <t>13.1</t>
  </si>
  <si>
    <t>4.1 Cheltuieli privind comisioanele datorate depozitarului (ct. 6221) (rd. 13.1=13.1.1+13.1.2+13.1.3)</t>
  </si>
  <si>
    <t>4.1.1 Cheltuieli privind activitatea de depozitare (ct. 62211)</t>
  </si>
  <si>
    <t>13.1.1</t>
  </si>
  <si>
    <t>4.1.2 Cheltuieli privind activitatea de custodie (ct. 62212)</t>
  </si>
  <si>
    <t>13.1.2</t>
  </si>
  <si>
    <t>4.1.3 Cheltuieli priivind activitatea de decontare (ct. 62213)</t>
  </si>
  <si>
    <t>13.1.3</t>
  </si>
  <si>
    <t>4.2 Cheltuieli privind comisioanele datorate societăţilor de servicii de investiţii financiare (intermediarilor) (ct. 6222)</t>
  </si>
  <si>
    <t>13.2</t>
  </si>
  <si>
    <t>4.3 Cheltuieli privind onorariile de audit (ct. 6223)</t>
  </si>
  <si>
    <t>13.3</t>
  </si>
  <si>
    <t>4.4 Cheltuieli privind comisioanele administratorului (ct. 6224)</t>
  </si>
  <si>
    <t>13.4</t>
  </si>
  <si>
    <t xml:space="preserve">4.5 Alte cheltuileli privind comisioanele, onorariile şi cotizaţiile (ct. 6229) </t>
  </si>
  <si>
    <t>13.5</t>
  </si>
  <si>
    <t>FP2-54</t>
  </si>
  <si>
    <t xml:space="preserve">  Rând</t>
  </si>
  <si>
    <t>FP2-123</t>
  </si>
  <si>
    <t xml:space="preserve">FPAP BRD </t>
  </si>
  <si>
    <t>FP2-83</t>
  </si>
  <si>
    <t>FP2-49</t>
  </si>
  <si>
    <t>Fondul de Pensii Administrat Privat Metropolitan Life</t>
  </si>
  <si>
    <t>FP2-96</t>
  </si>
  <si>
    <t>FP2-31</t>
  </si>
  <si>
    <t>FONDUL DE PENSII PRIVATE AZT VIITORUL TAU</t>
  </si>
  <si>
    <t>FP2-20</t>
  </si>
  <si>
    <t>Fondul de Pensii Administrat Privat Vital</t>
  </si>
  <si>
    <t>Fondul de Pensii Administrat Privat BCR</t>
  </si>
  <si>
    <t>FOND DE PENSII ADMINISTRAT PRIVAT NN</t>
  </si>
  <si>
    <t>30/06/2021 (lei)</t>
  </si>
  <si>
    <t>30/06/2020 (lei)</t>
  </si>
  <si>
    <t>FPAP ARIPI</t>
  </si>
  <si>
    <t>la data de 30 IUNIE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</si>
</sst>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0" fontId="7" fillId="0" borderId="0" xfId="0" applyFont="1" applyFill="1" applyProtection="1">
      <protection locked="0"/>
    </xf>
    <xf numFmtId="14" fontId="6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6" fillId="3" borderId="6" xfId="1" applyNumberFormat="1" applyFont="1" applyFill="1" applyBorder="1" applyAlignment="1" applyProtection="1">
      <alignment horizontal="right" vertical="top" wrapText="1"/>
      <protection locked="0"/>
    </xf>
    <xf numFmtId="165" fontId="6" fillId="3" borderId="7" xfId="1" applyNumberFormat="1" applyFont="1" applyFill="1" applyBorder="1" applyAlignment="1" applyProtection="1">
      <alignment horizontal="right" vertical="top" wrapText="1"/>
      <protection locked="0"/>
    </xf>
    <xf numFmtId="165" fontId="7" fillId="5" borderId="9" xfId="1" applyNumberFormat="1" applyFont="1" applyFill="1" applyBorder="1" applyAlignment="1" applyProtection="1">
      <alignment horizontal="right" vertical="top" wrapText="1"/>
      <protection locked="0"/>
    </xf>
    <xf numFmtId="165" fontId="7" fillId="5" borderId="10" xfId="1" applyNumberFormat="1" applyFont="1" applyFill="1" applyBorder="1" applyAlignment="1" applyProtection="1">
      <alignment horizontal="right" vertical="top" wrapText="1"/>
      <protection locked="0"/>
    </xf>
    <xf numFmtId="165" fontId="7" fillId="5" borderId="8" xfId="1" applyNumberFormat="1" applyFont="1" applyFill="1" applyBorder="1" applyAlignment="1" applyProtection="1">
      <alignment horizontal="right" vertical="top" wrapText="1"/>
      <protection locked="0"/>
    </xf>
    <xf numFmtId="165" fontId="7" fillId="5" borderId="11" xfId="1" applyNumberFormat="1" applyFont="1" applyFill="1" applyBorder="1" applyAlignment="1" applyProtection="1">
      <alignment horizontal="right" vertical="top" wrapText="1"/>
      <protection locked="0"/>
    </xf>
    <xf numFmtId="165" fontId="6" fillId="2" borderId="12" xfId="1" applyNumberFormat="1" applyFont="1" applyFill="1" applyBorder="1" applyAlignment="1" applyProtection="1">
      <alignment horizontal="right" vertical="top" wrapText="1"/>
    </xf>
    <xf numFmtId="165" fontId="6" fillId="0" borderId="6" xfId="1" applyNumberFormat="1" applyFont="1" applyFill="1" applyBorder="1" applyAlignment="1" applyProtection="1">
      <alignment horizontal="center" vertical="top" wrapText="1"/>
      <protection locked="0"/>
    </xf>
    <xf numFmtId="165" fontId="7" fillId="0" borderId="5" xfId="1" applyNumberFormat="1" applyFont="1" applyFill="1" applyBorder="1" applyAlignment="1" applyProtection="1">
      <alignment horizontal="justify" wrapText="1"/>
      <protection locked="0"/>
    </xf>
    <xf numFmtId="165" fontId="7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6" fillId="0" borderId="5" xfId="1" applyNumberFormat="1" applyFont="1" applyFill="1" applyBorder="1" applyAlignment="1" applyProtection="1">
      <alignment horizontal="justify" vertical="top" wrapText="1"/>
      <protection locked="0"/>
    </xf>
    <xf numFmtId="165" fontId="7" fillId="0" borderId="5" xfId="1" applyNumberFormat="1" applyFont="1" applyFill="1" applyBorder="1" applyAlignment="1" applyProtection="1">
      <alignment horizontal="justify" vertical="top" wrapText="1"/>
      <protection locked="0"/>
    </xf>
    <xf numFmtId="165" fontId="6" fillId="2" borderId="8" xfId="1" applyNumberFormat="1" applyFont="1" applyFill="1" applyBorder="1" applyAlignment="1" applyProtection="1">
      <alignment horizontal="right" vertical="top" wrapText="1"/>
    </xf>
    <xf numFmtId="165" fontId="6" fillId="2" borderId="11" xfId="1" applyNumberFormat="1" applyFont="1" applyFill="1" applyBorder="1" applyAlignment="1" applyProtection="1">
      <alignment horizontal="right" vertical="top" wrapText="1"/>
    </xf>
    <xf numFmtId="165" fontId="6" fillId="2" borderId="13" xfId="1" applyNumberFormat="1" applyFont="1" applyFill="1" applyBorder="1" applyAlignment="1" applyProtection="1">
      <alignment horizontal="right" vertical="top" wrapText="1"/>
    </xf>
    <xf numFmtId="165" fontId="7" fillId="3" borderId="6" xfId="1" applyNumberFormat="1" applyFont="1" applyFill="1" applyBorder="1" applyAlignment="1" applyProtection="1">
      <alignment horizontal="right" vertical="top" wrapText="1"/>
      <protection locked="0"/>
    </xf>
    <xf numFmtId="165" fontId="7" fillId="3" borderId="7" xfId="1" applyNumberFormat="1" applyFont="1" applyFill="1" applyBorder="1" applyAlignment="1" applyProtection="1">
      <alignment horizontal="right" vertical="top" wrapText="1"/>
      <protection locked="0"/>
    </xf>
    <xf numFmtId="0" fontId="7" fillId="4" borderId="0" xfId="0" applyFont="1" applyFill="1" applyProtection="1">
      <protection locked="0"/>
    </xf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6" fillId="3" borderId="0" xfId="0" applyFont="1" applyFill="1" applyBorder="1" applyAlignment="1" applyProtection="1">
      <protection locked="0"/>
    </xf>
    <xf numFmtId="165" fontId="6" fillId="0" borderId="2" xfId="1" applyNumberFormat="1" applyFont="1" applyFill="1" applyBorder="1" applyAlignment="1" applyProtection="1">
      <alignment horizontal="justify" wrapText="1"/>
      <protection locked="0"/>
    </xf>
    <xf numFmtId="165" fontId="6" fillId="0" borderId="3" xfId="1" applyNumberFormat="1" applyFont="1" applyFill="1" applyBorder="1" applyAlignment="1" applyProtection="1">
      <alignment horizontal="justify" vertical="top" wrapText="1"/>
      <protection locked="0"/>
    </xf>
    <xf numFmtId="165" fontId="7" fillId="0" borderId="0" xfId="1" applyNumberFormat="1" applyFont="1" applyFill="1" applyBorder="1" applyProtection="1">
      <protection locked="0"/>
    </xf>
    <xf numFmtId="165" fontId="6" fillId="0" borderId="8" xfId="1" applyNumberFormat="1" applyFont="1" applyFill="1" applyBorder="1" applyAlignment="1" applyProtection="1">
      <alignment vertical="top" wrapText="1"/>
      <protection locked="0"/>
    </xf>
    <xf numFmtId="165" fontId="6" fillId="0" borderId="6" xfId="1" applyNumberFormat="1" applyFont="1" applyFill="1" applyBorder="1" applyAlignment="1" applyProtection="1">
      <alignment vertical="top" wrapText="1"/>
      <protection locked="0"/>
    </xf>
    <xf numFmtId="165" fontId="7" fillId="0" borderId="8" xfId="1" applyNumberFormat="1" applyFont="1" applyFill="1" applyBorder="1" applyAlignment="1" applyProtection="1">
      <alignment horizontal="center" wrapText="1"/>
      <protection locked="0"/>
    </xf>
    <xf numFmtId="165" fontId="7" fillId="0" borderId="6" xfId="1" applyNumberFormat="1" applyFont="1" applyFill="1" applyBorder="1" applyAlignment="1" applyProtection="1">
      <alignment horizontal="center" vertical="top" wrapText="1"/>
      <protection locked="0"/>
    </xf>
    <xf numFmtId="165" fontId="9" fillId="0" borderId="5" xfId="1" applyNumberFormat="1" applyFont="1" applyFill="1" applyBorder="1" applyAlignment="1" applyProtection="1">
      <alignment horizontal="justify" vertical="top" wrapText="1"/>
      <protection locked="0"/>
    </xf>
    <xf numFmtId="165" fontId="9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Protection="1">
      <protection locked="0"/>
    </xf>
    <xf numFmtId="165" fontId="8" fillId="0" borderId="5" xfId="1" applyNumberFormat="1" applyFont="1" applyFill="1" applyBorder="1" applyAlignment="1" applyProtection="1">
      <alignment horizontal="justify" vertical="top" wrapText="1"/>
      <protection locked="0"/>
    </xf>
    <xf numFmtId="165" fontId="8" fillId="0" borderId="8" xfId="1" applyNumberFormat="1" applyFont="1" applyFill="1" applyBorder="1" applyAlignment="1" applyProtection="1">
      <alignment vertical="top" wrapText="1"/>
      <protection locked="0"/>
    </xf>
    <xf numFmtId="165" fontId="9" fillId="0" borderId="5" xfId="1" quotePrefix="1" applyNumberFormat="1" applyFont="1" applyFill="1" applyBorder="1" applyAlignment="1" applyProtection="1">
      <alignment horizontal="justify" vertical="top" wrapText="1"/>
      <protection locked="0"/>
    </xf>
    <xf numFmtId="165" fontId="9" fillId="0" borderId="8" xfId="1" applyNumberFormat="1" applyFont="1" applyFill="1" applyBorder="1" applyAlignment="1" applyProtection="1">
      <alignment vertical="top" wrapText="1"/>
      <protection locked="0"/>
    </xf>
    <xf numFmtId="165" fontId="9" fillId="0" borderId="0" xfId="1" applyNumberFormat="1" applyFont="1" applyFill="1" applyBorder="1" applyProtection="1">
      <protection locked="0"/>
    </xf>
    <xf numFmtId="165" fontId="9" fillId="0" borderId="14" xfId="1" quotePrefix="1" applyNumberFormat="1" applyFont="1" applyFill="1" applyBorder="1" applyAlignment="1" applyProtection="1">
      <alignment horizontal="justify" vertical="top" wrapText="1"/>
      <protection locked="0"/>
    </xf>
    <xf numFmtId="165" fontId="9" fillId="0" borderId="15" xfId="1" applyNumberFormat="1" applyFont="1" applyFill="1" applyBorder="1" applyAlignment="1" applyProtection="1">
      <alignment vertical="top" wrapText="1"/>
      <protection locked="0"/>
    </xf>
    <xf numFmtId="165" fontId="7" fillId="0" borderId="8" xfId="1" quotePrefix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0" applyFont="1" applyFill="1" applyBorder="1" applyProtection="1">
      <protection locked="0"/>
    </xf>
    <xf numFmtId="0" fontId="7" fillId="0" borderId="14" xfId="0" applyFont="1" applyFill="1" applyBorder="1" applyProtection="1"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top" wrapText="1"/>
      <protection locked="0"/>
    </xf>
    <xf numFmtId="165" fontId="7" fillId="5" borderId="11" xfId="4" applyNumberFormat="1" applyFont="1" applyFill="1" applyBorder="1" applyAlignment="1" applyProtection="1">
      <alignment horizontal="right" vertical="top" wrapText="1"/>
      <protection locked="0"/>
    </xf>
    <xf numFmtId="165" fontId="6" fillId="3" borderId="7" xfId="4" applyNumberFormat="1" applyFont="1" applyFill="1" applyBorder="1" applyAlignment="1" applyProtection="1">
      <alignment horizontal="right" vertical="top" wrapText="1"/>
      <protection locked="0"/>
    </xf>
    <xf numFmtId="165" fontId="6" fillId="3" borderId="6" xfId="4" applyNumberFormat="1" applyFont="1" applyFill="1" applyBorder="1" applyAlignment="1" applyProtection="1">
      <alignment horizontal="right" vertical="top" wrapText="1"/>
      <protection locked="0"/>
    </xf>
    <xf numFmtId="165" fontId="7" fillId="3" borderId="7" xfId="4" applyNumberFormat="1" applyFont="1" applyFill="1" applyBorder="1" applyAlignment="1" applyProtection="1">
      <alignment horizontal="right" vertical="top" wrapText="1"/>
      <protection locked="0"/>
    </xf>
    <xf numFmtId="165" fontId="7" fillId="3" borderId="6" xfId="4" applyNumberFormat="1" applyFont="1" applyFill="1" applyBorder="1" applyAlignment="1" applyProtection="1">
      <alignment horizontal="right" vertical="top" wrapText="1"/>
      <protection locked="0"/>
    </xf>
    <xf numFmtId="165" fontId="7" fillId="5" borderId="10" xfId="4" applyNumberFormat="1" applyFont="1" applyFill="1" applyBorder="1" applyAlignment="1" applyProtection="1">
      <alignment horizontal="right" vertical="top" wrapText="1"/>
      <protection locked="0"/>
    </xf>
    <xf numFmtId="165" fontId="7" fillId="5" borderId="9" xfId="4" applyNumberFormat="1" applyFont="1" applyFill="1" applyBorder="1" applyAlignment="1" applyProtection="1">
      <alignment horizontal="right" vertical="top" wrapText="1"/>
      <protection locked="0"/>
    </xf>
    <xf numFmtId="165" fontId="7" fillId="5" borderId="8" xfId="4" applyNumberFormat="1" applyFont="1" applyFill="1" applyBorder="1" applyAlignment="1" applyProtection="1">
      <alignment horizontal="right" vertical="top" wrapText="1"/>
      <protection locked="0"/>
    </xf>
    <xf numFmtId="165" fontId="6" fillId="2" borderId="11" xfId="4" applyNumberFormat="1" applyFont="1" applyFill="1" applyBorder="1" applyAlignment="1" applyProtection="1">
      <alignment horizontal="right" vertical="top" wrapText="1"/>
    </xf>
    <xf numFmtId="165" fontId="6" fillId="2" borderId="8" xfId="4" applyNumberFormat="1" applyFont="1" applyFill="1" applyBorder="1" applyAlignment="1" applyProtection="1">
      <alignment horizontal="right" vertical="top" wrapText="1"/>
    </xf>
    <xf numFmtId="165" fontId="6" fillId="2" borderId="13" xfId="4" applyNumberFormat="1" applyFont="1" applyFill="1" applyBorder="1" applyAlignment="1" applyProtection="1">
      <alignment horizontal="right" vertical="top" wrapText="1"/>
    </xf>
    <xf numFmtId="165" fontId="6" fillId="2" borderId="12" xfId="4" applyNumberFormat="1" applyFont="1" applyFill="1" applyBorder="1" applyAlignment="1" applyProtection="1">
      <alignment horizontal="right" vertical="top" wrapText="1"/>
    </xf>
    <xf numFmtId="165" fontId="7" fillId="0" borderId="8" xfId="4" applyNumberFormat="1" applyFont="1" applyFill="1" applyBorder="1" applyAlignment="1" applyProtection="1">
      <alignment horizontal="center" vertical="top" wrapText="1"/>
      <protection locked="0"/>
    </xf>
    <xf numFmtId="165" fontId="6" fillId="0" borderId="6" xfId="4" applyNumberFormat="1" applyFont="1" applyFill="1" applyBorder="1" applyAlignment="1" applyProtection="1">
      <alignment horizontal="center" vertical="top" wrapText="1"/>
      <protection locked="0"/>
    </xf>
    <xf numFmtId="165" fontId="6" fillId="0" borderId="3" xfId="4" applyNumberFormat="1" applyFont="1" applyFill="1" applyBorder="1" applyAlignment="1" applyProtection="1">
      <alignment horizontal="justify" vertical="top" wrapText="1"/>
      <protection locked="0"/>
    </xf>
    <xf numFmtId="165" fontId="7" fillId="0" borderId="8" xfId="4" applyNumberFormat="1" applyFont="1" applyFill="1" applyBorder="1" applyAlignment="1" applyProtection="1">
      <alignment horizontal="center" wrapText="1"/>
      <protection locked="0"/>
    </xf>
    <xf numFmtId="165" fontId="9" fillId="0" borderId="8" xfId="4" applyNumberFormat="1" applyFont="1" applyFill="1" applyBorder="1" applyAlignment="1" applyProtection="1">
      <alignment horizontal="center" vertical="top" wrapText="1"/>
      <protection locked="0"/>
    </xf>
    <xf numFmtId="165" fontId="9" fillId="2" borderId="12" xfId="4" applyNumberFormat="1" applyFont="1" applyFill="1" applyBorder="1" applyAlignment="1" applyProtection="1">
      <alignment horizontal="right" vertical="top" wrapText="1"/>
    </xf>
    <xf numFmtId="165" fontId="9" fillId="2" borderId="13" xfId="4" applyNumberFormat="1" applyFont="1" applyFill="1" applyBorder="1" applyAlignment="1" applyProtection="1">
      <alignment horizontal="right" vertical="top" wrapText="1"/>
    </xf>
    <xf numFmtId="165" fontId="7" fillId="0" borderId="8" xfId="4" quotePrefix="1" applyNumberFormat="1" applyFont="1" applyFill="1" applyBorder="1" applyAlignment="1" applyProtection="1">
      <alignment horizontal="center" vertical="top" wrapText="1"/>
      <protection locked="0"/>
    </xf>
    <xf numFmtId="165" fontId="7" fillId="0" borderId="6" xfId="4" applyNumberFormat="1" applyFont="1" applyFill="1" applyBorder="1" applyAlignment="1" applyProtection="1">
      <alignment horizontal="center" vertical="top" wrapText="1"/>
      <protection locked="0"/>
    </xf>
    <xf numFmtId="165" fontId="8" fillId="0" borderId="8" xfId="4" applyNumberFormat="1" applyFont="1" applyFill="1" applyBorder="1" applyAlignment="1" applyProtection="1">
      <alignment vertical="top" wrapText="1"/>
      <protection locked="0"/>
    </xf>
    <xf numFmtId="165" fontId="9" fillId="2" borderId="9" xfId="4" applyNumberFormat="1" applyFont="1" applyFill="1" applyBorder="1" applyAlignment="1" applyProtection="1">
      <alignment horizontal="right" vertical="top" wrapText="1"/>
    </xf>
    <xf numFmtId="165" fontId="9" fillId="2" borderId="10" xfId="4" applyNumberFormat="1" applyFont="1" applyFill="1" applyBorder="1" applyAlignment="1" applyProtection="1">
      <alignment horizontal="right" vertical="top" wrapText="1"/>
    </xf>
    <xf numFmtId="165" fontId="9" fillId="2" borderId="8" xfId="4" applyNumberFormat="1" applyFont="1" applyFill="1" applyBorder="1" applyAlignment="1" applyProtection="1">
      <alignment horizontal="right" vertical="top" wrapText="1"/>
    </xf>
    <xf numFmtId="165" fontId="9" fillId="2" borderId="11" xfId="4" applyNumberFormat="1" applyFont="1" applyFill="1" applyBorder="1" applyAlignment="1" applyProtection="1">
      <alignment horizontal="right" vertical="top" wrapText="1"/>
    </xf>
    <xf numFmtId="165" fontId="6" fillId="0" borderId="8" xfId="4" applyNumberFormat="1" applyFont="1" applyFill="1" applyBorder="1" applyAlignment="1" applyProtection="1">
      <alignment vertical="top" wrapText="1"/>
      <protection locked="0"/>
    </xf>
    <xf numFmtId="165" fontId="6" fillId="0" borderId="6" xfId="4" applyNumberFormat="1" applyFont="1" applyFill="1" applyBorder="1" applyAlignment="1" applyProtection="1">
      <alignment vertical="top" wrapText="1"/>
      <protection locked="0"/>
    </xf>
    <xf numFmtId="165" fontId="6" fillId="3" borderId="6" xfId="4" applyNumberFormat="1" applyFont="1" applyFill="1" applyBorder="1" applyAlignment="1" applyProtection="1">
      <alignment horizontal="right" vertical="top" wrapText="1"/>
    </xf>
    <xf numFmtId="165" fontId="6" fillId="3" borderId="7" xfId="4" applyNumberFormat="1" applyFont="1" applyFill="1" applyBorder="1" applyAlignment="1" applyProtection="1">
      <alignment horizontal="right" vertical="top" wrapText="1"/>
    </xf>
    <xf numFmtId="165" fontId="9" fillId="0" borderId="8" xfId="4" applyNumberFormat="1" applyFont="1" applyFill="1" applyBorder="1" applyAlignment="1" applyProtection="1">
      <alignment vertical="top" wrapText="1"/>
      <protection locked="0"/>
    </xf>
    <xf numFmtId="165" fontId="9" fillId="0" borderId="15" xfId="4" applyNumberFormat="1" applyFont="1" applyFill="1" applyBorder="1" applyAlignment="1" applyProtection="1">
      <alignment vertical="top" wrapText="1"/>
      <protection locked="0"/>
    </xf>
    <xf numFmtId="165" fontId="9" fillId="2" borderId="15" xfId="4" applyNumberFormat="1" applyFont="1" applyFill="1" applyBorder="1" applyAlignment="1" applyProtection="1">
      <alignment horizontal="right" vertical="top" wrapText="1"/>
    </xf>
    <xf numFmtId="165" fontId="9" fillId="2" borderId="18" xfId="4" applyNumberFormat="1" applyFont="1" applyFill="1" applyBorder="1" applyAlignment="1" applyProtection="1">
      <alignment horizontal="right" vertical="top" wrapText="1"/>
    </xf>
    <xf numFmtId="1" fontId="6" fillId="0" borderId="8" xfId="5" applyNumberFormat="1" applyFont="1" applyFill="1" applyBorder="1" applyAlignment="1" applyProtection="1">
      <alignment horizontal="center" vertical="top" wrapText="1"/>
      <protection locked="0"/>
    </xf>
    <xf numFmtId="1" fontId="6" fillId="0" borderId="6" xfId="5" applyNumberFormat="1" applyFont="1" applyFill="1" applyBorder="1" applyAlignment="1" applyProtection="1">
      <alignment horizontal="center" vertical="top" wrapText="1"/>
      <protection locked="0"/>
    </xf>
    <xf numFmtId="1" fontId="7" fillId="0" borderId="8" xfId="5" applyNumberFormat="1" applyFont="1" applyFill="1" applyBorder="1" applyAlignment="1" applyProtection="1">
      <alignment horizontal="center" vertical="top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165" fontId="6" fillId="0" borderId="3" xfId="5" applyNumberFormat="1" applyFont="1" applyFill="1" applyBorder="1" applyAlignment="1" applyProtection="1">
      <alignment horizontal="justify" vertical="top" wrapText="1"/>
      <protection locked="0"/>
    </xf>
    <xf numFmtId="0" fontId="6" fillId="4" borderId="17" xfId="0" applyFont="1" applyFill="1" applyBorder="1" applyAlignment="1" applyProtection="1">
      <alignment horizontal="center" vertical="top" wrapText="1"/>
      <protection locked="0"/>
    </xf>
    <xf numFmtId="165" fontId="6" fillId="3" borderId="6" xfId="4" applyNumberFormat="1" applyFont="1" applyFill="1" applyBorder="1" applyAlignment="1" applyProtection="1">
      <alignment horizontal="justify" vertical="top" wrapText="1"/>
      <protection locked="0"/>
    </xf>
    <xf numFmtId="165" fontId="6" fillId="3" borderId="7" xfId="4" applyNumberFormat="1" applyFont="1" applyFill="1" applyBorder="1" applyAlignment="1" applyProtection="1">
      <alignment horizontal="justify" wrapText="1"/>
      <protection locked="0"/>
    </xf>
    <xf numFmtId="165" fontId="6" fillId="0" borderId="25" xfId="4" applyNumberFormat="1" applyFont="1" applyFill="1" applyBorder="1" applyAlignment="1" applyProtection="1">
      <alignment horizontal="justify" vertical="top" wrapText="1"/>
      <protection locked="0"/>
    </xf>
    <xf numFmtId="165" fontId="6" fillId="3" borderId="25" xfId="4" applyNumberFormat="1" applyFont="1" applyFill="1" applyBorder="1" applyAlignment="1" applyProtection="1">
      <alignment horizontal="justify" vertical="top" wrapText="1"/>
      <protection locked="0"/>
    </xf>
    <xf numFmtId="165" fontId="6" fillId="3" borderId="25" xfId="4" applyNumberFormat="1" applyFont="1" applyFill="1" applyBorder="1" applyAlignment="1" applyProtection="1">
      <alignment horizontal="justify" wrapText="1"/>
      <protection locked="0"/>
    </xf>
    <xf numFmtId="1" fontId="7" fillId="0" borderId="26" xfId="4" applyNumberFormat="1" applyFont="1" applyFill="1" applyBorder="1" applyAlignment="1" applyProtection="1">
      <alignment horizontal="center" vertical="top" wrapText="1"/>
      <protection locked="0"/>
    </xf>
    <xf numFmtId="165" fontId="7" fillId="5" borderId="25" xfId="4" applyNumberFormat="1" applyFont="1" applyFill="1" applyBorder="1" applyAlignment="1" applyProtection="1">
      <alignment horizontal="right" vertical="top" wrapText="1"/>
      <protection locked="0"/>
    </xf>
    <xf numFmtId="1" fontId="7" fillId="0" borderId="26" xfId="4" applyNumberFormat="1" applyFont="1" applyFill="1" applyBorder="1" applyAlignment="1" applyProtection="1">
      <alignment horizontal="center" wrapText="1"/>
      <protection locked="0"/>
    </xf>
    <xf numFmtId="165" fontId="7" fillId="5" borderId="26" xfId="4" applyNumberFormat="1" applyFont="1" applyFill="1" applyBorder="1" applyAlignment="1" applyProtection="1">
      <alignment horizontal="right" vertical="top" wrapText="1"/>
      <protection locked="0"/>
    </xf>
    <xf numFmtId="1" fontId="9" fillId="0" borderId="26" xfId="4" applyNumberFormat="1" applyFont="1" applyFill="1" applyBorder="1" applyAlignment="1" applyProtection="1">
      <alignment horizontal="center" vertical="top" wrapText="1"/>
      <protection locked="0"/>
    </xf>
    <xf numFmtId="165" fontId="9" fillId="2" borderId="27" xfId="4" applyNumberFormat="1" applyFont="1" applyFill="1" applyBorder="1" applyAlignment="1" applyProtection="1">
      <alignment horizontal="right" vertical="top" wrapText="1"/>
    </xf>
    <xf numFmtId="1" fontId="6" fillId="0" borderId="26" xfId="4" applyNumberFormat="1" applyFont="1" applyFill="1" applyBorder="1" applyAlignment="1" applyProtection="1">
      <alignment horizontal="center" vertical="top" wrapText="1"/>
      <protection locked="0"/>
    </xf>
    <xf numFmtId="165" fontId="6" fillId="3" borderId="26" xfId="4" applyNumberFormat="1" applyFont="1" applyFill="1" applyBorder="1" applyAlignment="1" applyProtection="1">
      <alignment horizontal="right" vertical="top" wrapText="1"/>
      <protection locked="0"/>
    </xf>
    <xf numFmtId="1" fontId="7" fillId="0" borderId="26" xfId="4" quotePrefix="1" applyNumberFormat="1" applyFont="1" applyFill="1" applyBorder="1" applyAlignment="1" applyProtection="1">
      <alignment horizontal="center" vertical="top" wrapText="1"/>
      <protection locked="0"/>
    </xf>
    <xf numFmtId="165" fontId="7" fillId="3" borderId="26" xfId="4" applyNumberFormat="1" applyFont="1" applyFill="1" applyBorder="1" applyAlignment="1" applyProtection="1">
      <alignment horizontal="right" vertical="top" wrapText="1"/>
      <protection locked="0"/>
    </xf>
    <xf numFmtId="1" fontId="8" fillId="0" borderId="26" xfId="4" applyNumberFormat="1" applyFont="1" applyFill="1" applyBorder="1" applyAlignment="1" applyProtection="1">
      <alignment horizontal="center" vertical="top" wrapText="1"/>
      <protection locked="0"/>
    </xf>
    <xf numFmtId="165" fontId="9" fillId="2" borderId="25" xfId="4" applyNumberFormat="1" applyFont="1" applyFill="1" applyBorder="1" applyAlignment="1" applyProtection="1">
      <alignment horizontal="right" vertical="top" wrapText="1"/>
    </xf>
    <xf numFmtId="165" fontId="9" fillId="2" borderId="26" xfId="4" applyNumberFormat="1" applyFont="1" applyFill="1" applyBorder="1" applyAlignment="1" applyProtection="1">
      <alignment horizontal="right" vertical="top" wrapText="1"/>
    </xf>
    <xf numFmtId="165" fontId="6" fillId="2" borderId="26" xfId="4" applyNumberFormat="1" applyFont="1" applyFill="1" applyBorder="1" applyAlignment="1" applyProtection="1">
      <alignment horizontal="right" vertical="top" wrapText="1"/>
    </xf>
    <xf numFmtId="165" fontId="6" fillId="2" borderId="27" xfId="4" applyNumberFormat="1" applyFont="1" applyFill="1" applyBorder="1" applyAlignment="1" applyProtection="1">
      <alignment horizontal="right" vertical="top" wrapText="1"/>
    </xf>
    <xf numFmtId="165" fontId="6" fillId="3" borderId="26" xfId="4" applyNumberFormat="1" applyFont="1" applyFill="1" applyBorder="1" applyAlignment="1" applyProtection="1">
      <alignment horizontal="right" vertical="top" wrapText="1"/>
    </xf>
    <xf numFmtId="1" fontId="9" fillId="0" borderId="28" xfId="4" applyNumberFormat="1" applyFont="1" applyFill="1" applyBorder="1" applyAlignment="1" applyProtection="1">
      <alignment horizontal="center" vertical="top" wrapText="1"/>
      <protection locked="0"/>
    </xf>
    <xf numFmtId="165" fontId="9" fillId="2" borderId="28" xfId="4" applyNumberFormat="1" applyFont="1" applyFill="1" applyBorder="1" applyAlignment="1" applyProtection="1">
      <alignment horizontal="right" vertical="top" wrapText="1"/>
    </xf>
    <xf numFmtId="37" fontId="7" fillId="5" borderId="9" xfId="4" applyNumberFormat="1" applyFont="1" applyFill="1" applyBorder="1" applyAlignment="1" applyProtection="1">
      <alignment horizontal="right" vertical="top" wrapText="1"/>
      <protection locked="0"/>
    </xf>
    <xf numFmtId="37" fontId="7" fillId="5" borderId="10" xfId="4" applyNumberFormat="1" applyFont="1" applyFill="1" applyBorder="1" applyAlignment="1" applyProtection="1">
      <alignment horizontal="right" vertical="top" wrapText="1"/>
      <protection locked="0"/>
    </xf>
    <xf numFmtId="37" fontId="7" fillId="5" borderId="8" xfId="4" applyNumberFormat="1" applyFont="1" applyFill="1" applyBorder="1" applyAlignment="1" applyProtection="1">
      <alignment horizontal="right" vertical="top" wrapText="1"/>
      <protection locked="0"/>
    </xf>
    <xf numFmtId="37" fontId="7" fillId="5" borderId="11" xfId="4" applyNumberFormat="1" applyFont="1" applyFill="1" applyBorder="1" applyAlignment="1" applyProtection="1">
      <alignment horizontal="right" vertical="top" wrapText="1"/>
      <protection locked="0"/>
    </xf>
    <xf numFmtId="37" fontId="9" fillId="2" borderId="12" xfId="4" applyNumberFormat="1" applyFont="1" applyFill="1" applyBorder="1" applyAlignment="1" applyProtection="1">
      <alignment horizontal="right" vertical="top" wrapText="1"/>
    </xf>
    <xf numFmtId="37" fontId="9" fillId="2" borderId="13" xfId="4" applyNumberFormat="1" applyFont="1" applyFill="1" applyBorder="1" applyAlignment="1" applyProtection="1">
      <alignment horizontal="right" vertical="top" wrapText="1"/>
    </xf>
    <xf numFmtId="37" fontId="6" fillId="3" borderId="6" xfId="4" applyNumberFormat="1" applyFont="1" applyFill="1" applyBorder="1" applyAlignment="1" applyProtection="1">
      <alignment horizontal="right" vertical="top" wrapText="1"/>
      <protection locked="0"/>
    </xf>
    <xf numFmtId="37" fontId="6" fillId="3" borderId="7" xfId="4" applyNumberFormat="1" applyFont="1" applyFill="1" applyBorder="1" applyAlignment="1" applyProtection="1">
      <alignment horizontal="right" vertical="top" wrapText="1"/>
      <protection locked="0"/>
    </xf>
    <xf numFmtId="37" fontId="7" fillId="3" borderId="6" xfId="4" applyNumberFormat="1" applyFont="1" applyFill="1" applyBorder="1" applyAlignment="1" applyProtection="1">
      <alignment horizontal="right" vertical="top" wrapText="1"/>
      <protection locked="0"/>
    </xf>
    <xf numFmtId="37" fontId="7" fillId="3" borderId="7" xfId="4" applyNumberFormat="1" applyFont="1" applyFill="1" applyBorder="1" applyAlignment="1" applyProtection="1">
      <alignment horizontal="right" vertical="top" wrapText="1"/>
      <protection locked="0"/>
    </xf>
    <xf numFmtId="37" fontId="9" fillId="2" borderId="9" xfId="4" applyNumberFormat="1" applyFont="1" applyFill="1" applyBorder="1" applyAlignment="1" applyProtection="1">
      <alignment horizontal="right" vertical="top" wrapText="1"/>
    </xf>
    <xf numFmtId="37" fontId="9" fillId="2" borderId="10" xfId="4" applyNumberFormat="1" applyFont="1" applyFill="1" applyBorder="1" applyAlignment="1" applyProtection="1">
      <alignment horizontal="right" vertical="top" wrapText="1"/>
    </xf>
    <xf numFmtId="37" fontId="9" fillId="2" borderId="8" xfId="4" applyNumberFormat="1" applyFont="1" applyFill="1" applyBorder="1" applyAlignment="1" applyProtection="1">
      <alignment horizontal="right" vertical="top" wrapText="1"/>
    </xf>
    <xf numFmtId="37" fontId="9" fillId="2" borderId="11" xfId="4" applyNumberFormat="1" applyFont="1" applyFill="1" applyBorder="1" applyAlignment="1" applyProtection="1">
      <alignment horizontal="right" vertical="top" wrapText="1"/>
    </xf>
    <xf numFmtId="37" fontId="6" fillId="2" borderId="8" xfId="4" applyNumberFormat="1" applyFont="1" applyFill="1" applyBorder="1" applyAlignment="1" applyProtection="1">
      <alignment horizontal="right" vertical="top" wrapText="1"/>
    </xf>
    <xf numFmtId="37" fontId="6" fillId="2" borderId="12" xfId="4" applyNumberFormat="1" applyFont="1" applyFill="1" applyBorder="1" applyAlignment="1" applyProtection="1">
      <alignment horizontal="right" vertical="top" wrapText="1"/>
    </xf>
    <xf numFmtId="37" fontId="6" fillId="3" borderId="6" xfId="4" applyNumberFormat="1" applyFont="1" applyFill="1" applyBorder="1" applyAlignment="1" applyProtection="1">
      <alignment horizontal="right" vertical="top" wrapText="1"/>
    </xf>
    <xf numFmtId="37" fontId="6" fillId="3" borderId="7" xfId="4" applyNumberFormat="1" applyFont="1" applyFill="1" applyBorder="1" applyAlignment="1" applyProtection="1">
      <alignment horizontal="right" vertical="top" wrapText="1"/>
    </xf>
    <xf numFmtId="37" fontId="9" fillId="2" borderId="15" xfId="4" applyNumberFormat="1" applyFont="1" applyFill="1" applyBorder="1" applyAlignment="1" applyProtection="1">
      <alignment horizontal="right" vertical="top" wrapText="1"/>
    </xf>
    <xf numFmtId="37" fontId="9" fillId="2" borderId="18" xfId="4" applyNumberFormat="1" applyFont="1" applyFill="1" applyBorder="1" applyAlignment="1" applyProtection="1">
      <alignment horizontal="right" vertical="top" wrapText="1"/>
    </xf>
    <xf numFmtId="10" fontId="7" fillId="0" borderId="0" xfId="2" applyNumberFormat="1" applyFont="1" applyFill="1" applyBorder="1" applyProtection="1">
      <protection locked="0"/>
    </xf>
    <xf numFmtId="1" fontId="7" fillId="0" borderId="8" xfId="5" applyNumberFormat="1" applyFont="1" applyFill="1" applyBorder="1" applyAlignment="1" applyProtection="1">
      <alignment horizontal="center" wrapText="1"/>
      <protection locked="0"/>
    </xf>
    <xf numFmtId="1" fontId="7" fillId="0" borderId="6" xfId="5" applyNumberFormat="1" applyFont="1" applyFill="1" applyBorder="1" applyAlignment="1" applyProtection="1">
      <alignment horizontal="center" vertical="top" wrapText="1"/>
      <protection locked="0"/>
    </xf>
    <xf numFmtId="1" fontId="7" fillId="0" borderId="15" xfId="5" applyNumberFormat="1" applyFont="1" applyFill="1" applyBorder="1" applyAlignment="1" applyProtection="1">
      <alignment horizontal="center" vertical="top" wrapText="1"/>
      <protection locked="0"/>
    </xf>
    <xf numFmtId="10" fontId="6" fillId="0" borderId="0" xfId="2" applyNumberFormat="1" applyFont="1" applyFill="1" applyBorder="1" applyProtection="1">
      <protection locked="0"/>
    </xf>
    <xf numFmtId="10" fontId="9" fillId="0" borderId="0" xfId="2" applyNumberFormat="1" applyFont="1" applyFill="1" applyBorder="1" applyProtection="1">
      <protection locked="0"/>
    </xf>
    <xf numFmtId="165" fontId="6" fillId="3" borderId="29" xfId="1" applyNumberFormat="1" applyFont="1" applyFill="1" applyBorder="1" applyAlignment="1" applyProtection="1">
      <alignment horizontal="justify" vertical="top" wrapText="1"/>
      <protection locked="0"/>
    </xf>
    <xf numFmtId="165" fontId="6" fillId="3" borderId="30" xfId="1" applyNumberFormat="1" applyFont="1" applyFill="1" applyBorder="1" applyAlignment="1" applyProtection="1">
      <alignment horizontal="justify" wrapText="1"/>
      <protection locked="0"/>
    </xf>
    <xf numFmtId="165" fontId="9" fillId="2" borderId="12" xfId="1" applyNumberFormat="1" applyFont="1" applyFill="1" applyBorder="1" applyAlignment="1" applyProtection="1">
      <alignment horizontal="right" vertical="top" wrapText="1"/>
    </xf>
    <xf numFmtId="165" fontId="9" fillId="2" borderId="13" xfId="1" applyNumberFormat="1" applyFont="1" applyFill="1" applyBorder="1" applyAlignment="1" applyProtection="1">
      <alignment horizontal="right" vertical="top" wrapText="1"/>
    </xf>
    <xf numFmtId="165" fontId="9" fillId="2" borderId="9" xfId="1" applyNumberFormat="1" applyFont="1" applyFill="1" applyBorder="1" applyAlignment="1" applyProtection="1">
      <alignment horizontal="right" vertical="top" wrapText="1"/>
    </xf>
    <xf numFmtId="165" fontId="9" fillId="2" borderId="10" xfId="1" applyNumberFormat="1" applyFont="1" applyFill="1" applyBorder="1" applyAlignment="1" applyProtection="1">
      <alignment horizontal="right" vertical="top" wrapText="1"/>
    </xf>
    <xf numFmtId="165" fontId="9" fillId="2" borderId="8" xfId="1" applyNumberFormat="1" applyFont="1" applyFill="1" applyBorder="1" applyAlignment="1" applyProtection="1">
      <alignment horizontal="right" vertical="top" wrapText="1"/>
    </xf>
    <xf numFmtId="165" fontId="9" fillId="2" borderId="11" xfId="1" applyNumberFormat="1" applyFont="1" applyFill="1" applyBorder="1" applyAlignment="1" applyProtection="1">
      <alignment horizontal="right" vertical="top" wrapText="1"/>
    </xf>
    <xf numFmtId="165" fontId="6" fillId="3" borderId="6" xfId="1" applyNumberFormat="1" applyFont="1" applyFill="1" applyBorder="1" applyAlignment="1" applyProtection="1">
      <alignment horizontal="right" vertical="top" wrapText="1"/>
    </xf>
    <xf numFmtId="165" fontId="6" fillId="3" borderId="7" xfId="1" applyNumberFormat="1" applyFont="1" applyFill="1" applyBorder="1" applyAlignment="1" applyProtection="1">
      <alignment horizontal="right" vertical="top" wrapText="1"/>
    </xf>
    <xf numFmtId="165" fontId="9" fillId="2" borderId="15" xfId="1" applyNumberFormat="1" applyFont="1" applyFill="1" applyBorder="1" applyAlignment="1" applyProtection="1">
      <alignment horizontal="right" vertical="top" wrapText="1"/>
    </xf>
    <xf numFmtId="165" fontId="9" fillId="2" borderId="18" xfId="1" applyNumberFormat="1" applyFont="1" applyFill="1" applyBorder="1" applyAlignment="1" applyProtection="1">
      <alignment horizontal="right" vertical="top" wrapText="1"/>
    </xf>
    <xf numFmtId="43" fontId="7" fillId="0" borderId="0" xfId="0" applyNumberFormat="1" applyFont="1" applyFill="1" applyBorder="1" applyProtection="1"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165" fontId="6" fillId="0" borderId="31" xfId="1" applyNumberFormat="1" applyFont="1" applyFill="1" applyBorder="1" applyAlignment="1" applyProtection="1">
      <alignment horizontal="justify" wrapText="1"/>
      <protection locked="0"/>
    </xf>
    <xf numFmtId="165" fontId="6" fillId="0" borderId="29" xfId="4" applyNumberFormat="1" applyFont="1" applyFill="1" applyBorder="1" applyAlignment="1" applyProtection="1">
      <alignment horizontal="justify" vertical="top" wrapText="1"/>
      <protection locked="0"/>
    </xf>
    <xf numFmtId="165" fontId="6" fillId="3" borderId="29" xfId="4" applyNumberFormat="1" applyFont="1" applyFill="1" applyBorder="1" applyAlignment="1" applyProtection="1">
      <alignment horizontal="justify" vertical="top" wrapText="1"/>
      <protection locked="0"/>
    </xf>
    <xf numFmtId="165" fontId="6" fillId="3" borderId="30" xfId="4" applyNumberFormat="1" applyFont="1" applyFill="1" applyBorder="1" applyAlignment="1" applyProtection="1">
      <alignment horizontal="justify" wrapText="1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14" fontId="6" fillId="2" borderId="8" xfId="0" applyNumberFormat="1" applyFont="1" applyFill="1" applyBorder="1" applyAlignment="1" applyProtection="1">
      <alignment horizontal="center"/>
      <protection locked="0"/>
    </xf>
    <xf numFmtId="49" fontId="6" fillId="5" borderId="8" xfId="0" applyNumberFormat="1" applyFont="1" applyFill="1" applyBorder="1" applyAlignment="1" applyProtection="1">
      <alignment horizontal="left"/>
      <protection locked="0"/>
    </xf>
    <xf numFmtId="49" fontId="6" fillId="5" borderId="11" xfId="0" applyNumberFormat="1" applyFont="1" applyFill="1" applyBorder="1" applyAlignment="1" applyProtection="1">
      <alignment horizontal="left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/>
      <protection locked="0"/>
    </xf>
    <xf numFmtId="0" fontId="6" fillId="5" borderId="8" xfId="3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Protection="1">
      <protection locked="0"/>
    </xf>
    <xf numFmtId="49" fontId="6" fillId="5" borderId="32" xfId="0" applyNumberFormat="1" applyFont="1" applyFill="1" applyBorder="1" applyAlignment="1" applyProtection="1">
      <alignment horizontal="left"/>
      <protection locked="0"/>
    </xf>
    <xf numFmtId="49" fontId="6" fillId="5" borderId="33" xfId="0" applyNumberFormat="1" applyFont="1" applyFill="1" applyBorder="1" applyAlignment="1" applyProtection="1">
      <alignment horizontal="left"/>
      <protection locked="0"/>
    </xf>
    <xf numFmtId="14" fontId="6" fillId="2" borderId="11" xfId="0" applyNumberFormat="1" applyFont="1" applyFill="1" applyBorder="1" applyAlignment="1" applyProtection="1">
      <alignment horizontal="center"/>
      <protection locked="0"/>
    </xf>
    <xf numFmtId="0" fontId="6" fillId="3" borderId="34" xfId="0" applyFont="1" applyFill="1" applyBorder="1" applyAlignment="1" applyProtection="1">
      <alignment horizontal="center" vertical="top" wrapText="1"/>
      <protection locked="0"/>
    </xf>
    <xf numFmtId="0" fontId="6" fillId="0" borderId="17" xfId="0" applyFont="1" applyFill="1" applyBorder="1" applyProtection="1">
      <protection locked="0"/>
    </xf>
    <xf numFmtId="0" fontId="6" fillId="3" borderId="34" xfId="0" applyFont="1" applyFill="1" applyBorder="1" applyAlignment="1" applyProtection="1">
      <alignment horizontal="center"/>
      <protection locked="0"/>
    </xf>
    <xf numFmtId="0" fontId="6" fillId="5" borderId="32" xfId="0" applyFont="1" applyFill="1" applyBorder="1" applyAlignment="1" applyProtection="1">
      <alignment horizontal="left"/>
      <protection locked="0"/>
    </xf>
    <xf numFmtId="0" fontId="6" fillId="5" borderId="33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protection locked="0"/>
    </xf>
    <xf numFmtId="165" fontId="6" fillId="0" borderId="17" xfId="0" applyNumberFormat="1" applyFont="1" applyFill="1" applyBorder="1" applyProtection="1">
      <protection locked="0"/>
    </xf>
    <xf numFmtId="0" fontId="6" fillId="5" borderId="32" xfId="0" applyFont="1" applyFill="1" applyBorder="1" applyAlignment="1" applyProtection="1">
      <alignment horizontal="center"/>
      <protection locked="0"/>
    </xf>
    <xf numFmtId="0" fontId="6" fillId="5" borderId="33" xfId="0" applyFont="1" applyFill="1" applyBorder="1" applyAlignment="1" applyProtection="1">
      <alignment horizontal="center"/>
      <protection locked="0"/>
    </xf>
    <xf numFmtId="0" fontId="6" fillId="5" borderId="11" xfId="0" applyFont="1" applyFill="1" applyBorder="1" applyAlignment="1" applyProtection="1">
      <alignment horizontal="center"/>
      <protection locked="0"/>
    </xf>
    <xf numFmtId="10" fontId="6" fillId="0" borderId="17" xfId="2" applyNumberFormat="1" applyFont="1" applyFill="1" applyBorder="1" applyProtection="1">
      <protection locked="0"/>
    </xf>
    <xf numFmtId="49" fontId="6" fillId="5" borderId="3" xfId="0" applyNumberFormat="1" applyFont="1" applyFill="1" applyBorder="1" applyAlignment="1" applyProtection="1">
      <alignment horizontal="left" wrapText="1"/>
      <protection locked="0"/>
    </xf>
    <xf numFmtId="49" fontId="6" fillId="5" borderId="35" xfId="0" applyNumberFormat="1" applyFont="1" applyFill="1" applyBorder="1" applyAlignment="1" applyProtection="1">
      <alignment horizontal="left" wrapText="1"/>
      <protection locked="0"/>
    </xf>
    <xf numFmtId="49" fontId="6" fillId="5" borderId="36" xfId="0" applyNumberFormat="1" applyFont="1" applyFill="1" applyBorder="1" applyAlignment="1" applyProtection="1">
      <alignment horizontal="left" wrapText="1"/>
      <protection locked="0"/>
    </xf>
    <xf numFmtId="37" fontId="6" fillId="2" borderId="11" xfId="4" applyNumberFormat="1" applyFont="1" applyFill="1" applyBorder="1" applyAlignment="1" applyProtection="1">
      <alignment horizontal="right" vertical="top" wrapText="1"/>
    </xf>
    <xf numFmtId="37" fontId="6" fillId="2" borderId="13" xfId="4" applyNumberFormat="1" applyFont="1" applyFill="1" applyBorder="1" applyAlignment="1" applyProtection="1">
      <alignment horizontal="right" vertical="top" wrapText="1"/>
    </xf>
    <xf numFmtId="0" fontId="6" fillId="5" borderId="32" xfId="3" applyFont="1" applyFill="1" applyBorder="1" applyAlignment="1" applyProtection="1">
      <alignment horizontal="center"/>
      <protection locked="0"/>
    </xf>
    <xf numFmtId="0" fontId="6" fillId="5" borderId="33" xfId="3" applyFont="1" applyFill="1" applyBorder="1" applyAlignment="1" applyProtection="1">
      <alignment horizontal="center"/>
      <protection locked="0"/>
    </xf>
    <xf numFmtId="0" fontId="6" fillId="5" borderId="11" xfId="3" applyFont="1" applyFill="1" applyBorder="1" applyAlignment="1" applyProtection="1">
      <alignment horizontal="center"/>
      <protection locked="0"/>
    </xf>
  </cellXfs>
  <cellStyles count="40">
    <cellStyle name="Comma" xfId="1" builtinId="3"/>
    <cellStyle name="Comma 2" xfId="4" xr:uid="{00000000-0005-0000-0000-000001000000}"/>
    <cellStyle name="Comma 2 2" xfId="8" xr:uid="{00000000-0005-0000-0000-000002000000}"/>
    <cellStyle name="Comma 2 3" xfId="34" xr:uid="{00000000-0005-0000-0000-000003000000}"/>
    <cellStyle name="Comma 2 4" xfId="38" xr:uid="{00000000-0005-0000-0000-000004000000}"/>
    <cellStyle name="Comma 21 2 2" xfId="15" xr:uid="{00000000-0005-0000-0000-000005000000}"/>
    <cellStyle name="Comma 21 2 2 2" xfId="19" xr:uid="{00000000-0005-0000-0000-000006000000}"/>
    <cellStyle name="Comma 21 2 2 2 2" xfId="36" xr:uid="{00000000-0005-0000-0000-000007000000}"/>
    <cellStyle name="Comma 3" xfId="5" xr:uid="{00000000-0005-0000-0000-000008000000}"/>
    <cellStyle name="Comma 4" xfId="10" xr:uid="{00000000-0005-0000-0000-000009000000}"/>
    <cellStyle name="Comma 5" xfId="12" xr:uid="{00000000-0005-0000-0000-00000A000000}"/>
    <cellStyle name="Hyperlink 2" xfId="18" xr:uid="{00000000-0005-0000-0000-00000B000000}"/>
    <cellStyle name="Normal" xfId="0" builtinId="0"/>
    <cellStyle name="Normal 10" xfId="14" xr:uid="{00000000-0005-0000-0000-00000D000000}"/>
    <cellStyle name="Normal 2" xfId="3" xr:uid="{00000000-0005-0000-0000-00000E000000}"/>
    <cellStyle name="Normal 2 2" xfId="7" xr:uid="{00000000-0005-0000-0000-00000F000000}"/>
    <cellStyle name="Normal 2 2 2" xfId="37" xr:uid="{00000000-0005-0000-0000-000010000000}"/>
    <cellStyle name="Normal 2 3" xfId="17" xr:uid="{00000000-0005-0000-0000-000011000000}"/>
    <cellStyle name="Normal 2 4" xfId="35" xr:uid="{00000000-0005-0000-0000-000012000000}"/>
    <cellStyle name="Normal 21" xfId="20" xr:uid="{00000000-0005-0000-0000-000013000000}"/>
    <cellStyle name="Normal 22" xfId="21" xr:uid="{00000000-0005-0000-0000-000014000000}"/>
    <cellStyle name="Normal 25" xfId="22" xr:uid="{00000000-0005-0000-0000-000015000000}"/>
    <cellStyle name="Normal 26" xfId="23" xr:uid="{00000000-0005-0000-0000-000016000000}"/>
    <cellStyle name="Normal 27" xfId="24" xr:uid="{00000000-0005-0000-0000-000017000000}"/>
    <cellStyle name="Normal 28" xfId="25" xr:uid="{00000000-0005-0000-0000-000018000000}"/>
    <cellStyle name="Normal 3" xfId="6" xr:uid="{00000000-0005-0000-0000-000019000000}"/>
    <cellStyle name="Normal 35" xfId="26" xr:uid="{00000000-0005-0000-0000-00001A000000}"/>
    <cellStyle name="Normal 35 10" xfId="27" xr:uid="{00000000-0005-0000-0000-00001B000000}"/>
    <cellStyle name="Normal 36 2" xfId="28" xr:uid="{00000000-0005-0000-0000-00001C000000}"/>
    <cellStyle name="Normal 4" xfId="11" xr:uid="{00000000-0005-0000-0000-00001D000000}"/>
    <cellStyle name="Normal 5" xfId="16" xr:uid="{00000000-0005-0000-0000-00001E000000}"/>
    <cellStyle name="Percent" xfId="2" builtinId="5"/>
    <cellStyle name="Percent 10" xfId="29" xr:uid="{00000000-0005-0000-0000-00002C000000}"/>
    <cellStyle name="Percent 12 10" xfId="30" xr:uid="{00000000-0005-0000-0000-00002D000000}"/>
    <cellStyle name="Percent 2" xfId="13" xr:uid="{00000000-0005-0000-0000-00002E000000}"/>
    <cellStyle name="Percent 2 2" xfId="9" xr:uid="{00000000-0005-0000-0000-00002F000000}"/>
    <cellStyle name="Percent 2 3" xfId="33" xr:uid="{00000000-0005-0000-0000-000030000000}"/>
    <cellStyle name="Percent 2 4" xfId="39" xr:uid="{00000000-0005-0000-0000-000031000000}"/>
    <cellStyle name="Percent 25 2 2" xfId="31" xr:uid="{00000000-0005-0000-0000-000032000000}"/>
    <cellStyle name="Percent 26" xfId="3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umente.asf.intern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6"/>
  <sheetViews>
    <sheetView tabSelected="1" zoomScaleNormal="100" zoomScaleSheetLayoutView="115" workbookViewId="0">
      <pane xSplit="1" ySplit="9" topLeftCell="B19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7.1796875" style="23" customWidth="1"/>
    <col min="3" max="3" width="16.453125" style="23" customWidth="1"/>
    <col min="4" max="4" width="18" style="23" customWidth="1"/>
    <col min="5" max="5" width="20.90625" style="24" bestFit="1" customWidth="1"/>
    <col min="6" max="6" width="9.08984375" style="24"/>
    <col min="7" max="7" width="18" style="24" bestFit="1" customWidth="1"/>
    <col min="8" max="8" width="8.36328125" style="24" bestFit="1" customWidth="1"/>
    <col min="9" max="9" width="18" style="24" bestFit="1" customWidth="1"/>
    <col min="10" max="10" width="8.36328125" style="24" bestFit="1" customWidth="1"/>
    <col min="11" max="16384" width="9.08984375" style="24"/>
  </cols>
  <sheetData>
    <row r="1" spans="1:4" ht="12.75" customHeight="1" x14ac:dyDescent="0.25">
      <c r="A1" s="177" t="s">
        <v>0</v>
      </c>
      <c r="B1" s="184" t="s">
        <v>225</v>
      </c>
      <c r="C1" s="184"/>
      <c r="D1" s="185"/>
    </row>
    <row r="2" spans="1:4" ht="12.75" customHeight="1" x14ac:dyDescent="0.25">
      <c r="A2" s="45" t="s">
        <v>186</v>
      </c>
      <c r="B2" s="165" t="s">
        <v>214</v>
      </c>
      <c r="C2" s="165"/>
      <c r="D2" s="186"/>
    </row>
    <row r="3" spans="1:4" ht="12.75" customHeight="1" thickBot="1" x14ac:dyDescent="0.3">
      <c r="A3" s="46" t="s">
        <v>1</v>
      </c>
      <c r="B3" s="166">
        <v>44377</v>
      </c>
      <c r="C3" s="166"/>
      <c r="D3" s="180"/>
    </row>
    <row r="4" spans="1:4" s="25" customFormat="1" ht="12.75" customHeight="1" x14ac:dyDescent="0.25">
      <c r="A4" s="181" t="s">
        <v>185</v>
      </c>
      <c r="B4" s="157"/>
      <c r="C4" s="157"/>
      <c r="D4" s="187"/>
    </row>
    <row r="5" spans="1:4" s="25" customFormat="1" ht="12.75" customHeight="1" thickBot="1" x14ac:dyDescent="0.3">
      <c r="A5" s="183" t="s">
        <v>231</v>
      </c>
      <c r="B5" s="26"/>
      <c r="C5" s="152"/>
      <c r="D5" s="188"/>
    </row>
    <row r="6" spans="1:4" ht="25.5" customHeight="1" x14ac:dyDescent="0.25">
      <c r="A6" s="158" t="s">
        <v>2</v>
      </c>
      <c r="B6" s="158" t="s">
        <v>43</v>
      </c>
      <c r="C6" s="161" t="s">
        <v>21</v>
      </c>
      <c r="D6" s="162"/>
    </row>
    <row r="7" spans="1:4" ht="12" customHeight="1" thickBot="1" x14ac:dyDescent="0.3">
      <c r="A7" s="159"/>
      <c r="B7" s="159"/>
      <c r="C7" s="163"/>
      <c r="D7" s="164"/>
    </row>
    <row r="8" spans="1:4" ht="23" customHeight="1" thickBot="1" x14ac:dyDescent="0.3">
      <c r="A8" s="160"/>
      <c r="B8" s="160"/>
      <c r="C8" s="5" t="s">
        <v>229</v>
      </c>
      <c r="D8" s="5" t="s">
        <v>228</v>
      </c>
    </row>
    <row r="9" spans="1:4" s="25" customFormat="1" ht="13" thickBot="1" x14ac:dyDescent="0.3">
      <c r="A9" s="47" t="s">
        <v>193</v>
      </c>
      <c r="B9" s="48" t="s">
        <v>194</v>
      </c>
      <c r="C9" s="48" t="s">
        <v>195</v>
      </c>
      <c r="D9" s="48" t="s">
        <v>196</v>
      </c>
    </row>
    <row r="10" spans="1:4" s="29" customFormat="1" x14ac:dyDescent="0.25">
      <c r="A10" s="27" t="s">
        <v>42</v>
      </c>
      <c r="B10" s="28"/>
      <c r="C10" s="139"/>
      <c r="D10" s="140"/>
    </row>
    <row r="11" spans="1:4" s="29" customFormat="1" x14ac:dyDescent="0.25">
      <c r="A11" s="14" t="s">
        <v>22</v>
      </c>
      <c r="B11" s="15" t="s">
        <v>3</v>
      </c>
      <c r="C11" s="8">
        <v>46431836</v>
      </c>
      <c r="D11" s="9">
        <v>58625719</v>
      </c>
    </row>
    <row r="12" spans="1:4" s="29" customFormat="1" x14ac:dyDescent="0.25">
      <c r="A12" s="14" t="s">
        <v>23</v>
      </c>
      <c r="B12" s="32" t="s">
        <v>4</v>
      </c>
      <c r="C12" s="10">
        <v>0</v>
      </c>
      <c r="D12" s="11">
        <v>0</v>
      </c>
    </row>
    <row r="13" spans="1:4" s="29" customFormat="1" x14ac:dyDescent="0.25">
      <c r="A13" s="17" t="s">
        <v>24</v>
      </c>
      <c r="B13" s="15" t="s">
        <v>5</v>
      </c>
      <c r="C13" s="10">
        <v>555290597</v>
      </c>
      <c r="D13" s="11">
        <v>320693801</v>
      </c>
    </row>
    <row r="14" spans="1:4" s="29" customFormat="1" x14ac:dyDescent="0.25">
      <c r="A14" s="17" t="s">
        <v>25</v>
      </c>
      <c r="B14" s="15" t="s">
        <v>6</v>
      </c>
      <c r="C14" s="10">
        <v>393768</v>
      </c>
      <c r="D14" s="11">
        <v>483702</v>
      </c>
    </row>
    <row r="15" spans="1:4" s="29" customFormat="1" x14ac:dyDescent="0.25">
      <c r="A15" s="17" t="s">
        <v>26</v>
      </c>
      <c r="B15" s="15" t="s">
        <v>7</v>
      </c>
      <c r="C15" s="10">
        <v>99162816</v>
      </c>
      <c r="D15" s="11">
        <v>112780633</v>
      </c>
    </row>
    <row r="16" spans="1:4" s="29" customFormat="1" x14ac:dyDescent="0.25">
      <c r="A16" s="17" t="s">
        <v>27</v>
      </c>
      <c r="B16" s="15" t="s">
        <v>8</v>
      </c>
      <c r="C16" s="10">
        <v>1193216123</v>
      </c>
      <c r="D16" s="11">
        <v>1228810545</v>
      </c>
    </row>
    <row r="17" spans="1:4" s="29" customFormat="1" x14ac:dyDescent="0.25">
      <c r="A17" s="17" t="s">
        <v>28</v>
      </c>
      <c r="B17" s="15" t="s">
        <v>9</v>
      </c>
      <c r="C17" s="10">
        <v>0</v>
      </c>
      <c r="D17" s="11">
        <v>0</v>
      </c>
    </row>
    <row r="18" spans="1:4" s="29" customFormat="1" x14ac:dyDescent="0.25">
      <c r="A18" s="17" t="s">
        <v>192</v>
      </c>
      <c r="B18" s="15" t="s">
        <v>10</v>
      </c>
      <c r="C18" s="10"/>
      <c r="D18" s="11"/>
    </row>
    <row r="19" spans="1:4" s="36" customFormat="1" ht="12.75" customHeight="1" x14ac:dyDescent="0.25">
      <c r="A19" s="34" t="s">
        <v>29</v>
      </c>
      <c r="B19" s="35" t="s">
        <v>11</v>
      </c>
      <c r="C19" s="141">
        <v>1894495140</v>
      </c>
      <c r="D19" s="142">
        <v>1721394400</v>
      </c>
    </row>
    <row r="20" spans="1:4" s="29" customFormat="1" x14ac:dyDescent="0.25">
      <c r="A20" s="16" t="s">
        <v>30</v>
      </c>
      <c r="B20" s="13"/>
      <c r="C20" s="6"/>
      <c r="D20" s="7"/>
    </row>
    <row r="21" spans="1:4" s="29" customFormat="1" x14ac:dyDescent="0.25">
      <c r="A21" s="17" t="s">
        <v>31</v>
      </c>
      <c r="B21" s="15" t="s">
        <v>12</v>
      </c>
      <c r="C21" s="8">
        <v>1003108</v>
      </c>
      <c r="D21" s="9">
        <v>170061</v>
      </c>
    </row>
    <row r="22" spans="1:4" s="29" customFormat="1" x14ac:dyDescent="0.25">
      <c r="A22" s="17" t="s">
        <v>32</v>
      </c>
      <c r="B22" s="15" t="s">
        <v>13</v>
      </c>
      <c r="C22" s="10">
        <v>0</v>
      </c>
      <c r="D22" s="11">
        <v>0</v>
      </c>
    </row>
    <row r="23" spans="1:4" s="29" customFormat="1" x14ac:dyDescent="0.25">
      <c r="A23" s="17" t="s">
        <v>33</v>
      </c>
      <c r="B23" s="15" t="s">
        <v>14</v>
      </c>
      <c r="C23" s="10">
        <v>1864457709</v>
      </c>
      <c r="D23" s="11">
        <v>1269132893</v>
      </c>
    </row>
    <row r="24" spans="1:4" s="29" customFormat="1" ht="25" x14ac:dyDescent="0.25">
      <c r="A24" s="17" t="s">
        <v>197</v>
      </c>
      <c r="B24" s="15" t="s">
        <v>15</v>
      </c>
      <c r="C24" s="141">
        <v>19279344</v>
      </c>
      <c r="D24" s="142">
        <v>27947952</v>
      </c>
    </row>
    <row r="25" spans="1:4" s="29" customFormat="1" x14ac:dyDescent="0.25">
      <c r="A25" s="17" t="s">
        <v>199</v>
      </c>
      <c r="B25" s="44" t="s">
        <v>198</v>
      </c>
      <c r="C25" s="141">
        <v>0</v>
      </c>
      <c r="D25" s="142">
        <v>0</v>
      </c>
    </row>
    <row r="26" spans="1:4" s="29" customFormat="1" x14ac:dyDescent="0.25">
      <c r="A26" s="17" t="s">
        <v>200</v>
      </c>
      <c r="B26" s="44" t="s">
        <v>201</v>
      </c>
      <c r="C26" s="10"/>
      <c r="D26" s="11"/>
    </row>
    <row r="27" spans="1:4" s="29" customFormat="1" x14ac:dyDescent="0.25">
      <c r="A27" s="17" t="s">
        <v>202</v>
      </c>
      <c r="B27" s="44" t="s">
        <v>203</v>
      </c>
      <c r="C27" s="10"/>
      <c r="D27" s="11"/>
    </row>
    <row r="28" spans="1:4" s="29" customFormat="1" x14ac:dyDescent="0.25">
      <c r="A28" s="17" t="s">
        <v>204</v>
      </c>
      <c r="B28" s="44" t="s">
        <v>205</v>
      </c>
      <c r="C28" s="10"/>
      <c r="D28" s="11"/>
    </row>
    <row r="29" spans="1:4" s="29" customFormat="1" ht="25" x14ac:dyDescent="0.25">
      <c r="A29" s="17" t="s">
        <v>206</v>
      </c>
      <c r="B29" s="44" t="s">
        <v>207</v>
      </c>
      <c r="C29" s="10"/>
      <c r="D29" s="11"/>
    </row>
    <row r="30" spans="1:4" s="29" customFormat="1" x14ac:dyDescent="0.25">
      <c r="A30" s="17" t="s">
        <v>208</v>
      </c>
      <c r="B30" s="44" t="s">
        <v>209</v>
      </c>
      <c r="C30" s="10">
        <v>19891</v>
      </c>
      <c r="D30" s="11">
        <v>19836</v>
      </c>
    </row>
    <row r="31" spans="1:4" s="29" customFormat="1" x14ac:dyDescent="0.25">
      <c r="A31" s="17" t="s">
        <v>210</v>
      </c>
      <c r="B31" s="44" t="s">
        <v>211</v>
      </c>
      <c r="C31" s="10">
        <v>19259453</v>
      </c>
      <c r="D31" s="11">
        <v>27928116</v>
      </c>
    </row>
    <row r="32" spans="1:4" s="29" customFormat="1" ht="14.25" customHeight="1" x14ac:dyDescent="0.25">
      <c r="A32" s="17" t="s">
        <v>212</v>
      </c>
      <c r="B32" s="44" t="s">
        <v>213</v>
      </c>
      <c r="C32" s="10"/>
      <c r="D32" s="11"/>
    </row>
    <row r="33" spans="1:4" s="29" customFormat="1" x14ac:dyDescent="0.25">
      <c r="A33" s="17" t="s">
        <v>34</v>
      </c>
      <c r="B33" s="15" t="s">
        <v>16</v>
      </c>
      <c r="C33" s="10"/>
      <c r="D33" s="11"/>
    </row>
    <row r="34" spans="1:4" s="29" customFormat="1" x14ac:dyDescent="0.25">
      <c r="A34" s="17" t="s">
        <v>35</v>
      </c>
      <c r="B34" s="15" t="s">
        <v>17</v>
      </c>
      <c r="C34" s="10"/>
      <c r="D34" s="11"/>
    </row>
    <row r="35" spans="1:4" s="29" customFormat="1" x14ac:dyDescent="0.25">
      <c r="A35" s="17" t="s">
        <v>36</v>
      </c>
      <c r="B35" s="15" t="s">
        <v>18</v>
      </c>
      <c r="C35" s="10"/>
      <c r="D35" s="11"/>
    </row>
    <row r="36" spans="1:4" s="29" customFormat="1" x14ac:dyDescent="0.25">
      <c r="A36" s="17" t="s">
        <v>37</v>
      </c>
      <c r="B36" s="15" t="s">
        <v>19</v>
      </c>
      <c r="C36" s="10"/>
      <c r="D36" s="11"/>
    </row>
    <row r="37" spans="1:4" s="36" customFormat="1" ht="24.75" customHeight="1" x14ac:dyDescent="0.25">
      <c r="A37" s="34" t="s">
        <v>38</v>
      </c>
      <c r="B37" s="35" t="s">
        <v>20</v>
      </c>
      <c r="C37" s="141">
        <v>1884740161</v>
      </c>
      <c r="D37" s="142">
        <v>1297250906</v>
      </c>
    </row>
    <row r="38" spans="1:4" s="29" customFormat="1" ht="21.75" customHeight="1" x14ac:dyDescent="0.25">
      <c r="A38" s="16" t="s">
        <v>39</v>
      </c>
      <c r="B38" s="33"/>
      <c r="C38" s="21"/>
      <c r="D38" s="22"/>
    </row>
    <row r="39" spans="1:4" s="36" customFormat="1" x14ac:dyDescent="0.25">
      <c r="A39" s="37" t="s">
        <v>40</v>
      </c>
      <c r="B39" s="38">
        <v>19</v>
      </c>
      <c r="C39" s="143">
        <v>9754979</v>
      </c>
      <c r="D39" s="144">
        <v>424143494</v>
      </c>
    </row>
    <row r="40" spans="1:4" s="36" customFormat="1" x14ac:dyDescent="0.25">
      <c r="A40" s="37" t="s">
        <v>41</v>
      </c>
      <c r="B40" s="38">
        <v>20</v>
      </c>
      <c r="C40" s="145">
        <v>0</v>
      </c>
      <c r="D40" s="146">
        <v>0</v>
      </c>
    </row>
    <row r="41" spans="1:4" s="29" customFormat="1" ht="17.25" customHeight="1" x14ac:dyDescent="0.25">
      <c r="A41" s="16" t="s">
        <v>187</v>
      </c>
      <c r="B41" s="30">
        <v>21</v>
      </c>
      <c r="C41" s="18">
        <v>1894495140</v>
      </c>
      <c r="D41" s="19">
        <v>1721394400</v>
      </c>
    </row>
    <row r="42" spans="1:4" s="29" customFormat="1" ht="17.25" customHeight="1" x14ac:dyDescent="0.25">
      <c r="A42" s="16" t="s">
        <v>188</v>
      </c>
      <c r="B42" s="30">
        <v>22</v>
      </c>
      <c r="C42" s="12">
        <v>1884740161</v>
      </c>
      <c r="D42" s="20">
        <v>1297250906</v>
      </c>
    </row>
    <row r="43" spans="1:4" s="29" customFormat="1" ht="25.5" customHeight="1" x14ac:dyDescent="0.25">
      <c r="A43" s="16" t="s">
        <v>189</v>
      </c>
      <c r="B43" s="31"/>
      <c r="C43" s="147"/>
      <c r="D43" s="148"/>
    </row>
    <row r="44" spans="1:4" s="41" customFormat="1" ht="15" customHeight="1" x14ac:dyDescent="0.25">
      <c r="A44" s="39" t="s">
        <v>190</v>
      </c>
      <c r="B44" s="40">
        <v>23</v>
      </c>
      <c r="C44" s="143">
        <v>9754979</v>
      </c>
      <c r="D44" s="144">
        <v>424143494</v>
      </c>
    </row>
    <row r="45" spans="1:4" s="41" customFormat="1" ht="18" customHeight="1" thickBot="1" x14ac:dyDescent="0.3">
      <c r="A45" s="42" t="s">
        <v>191</v>
      </c>
      <c r="B45" s="43">
        <v>24</v>
      </c>
      <c r="C45" s="149">
        <v>0</v>
      </c>
      <c r="D45" s="150">
        <v>0</v>
      </c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  <row r="51" spans="1:4" x14ac:dyDescent="0.25">
      <c r="A51" s="4"/>
      <c r="B51" s="4"/>
      <c r="C51" s="4"/>
      <c r="D51" s="4"/>
    </row>
    <row r="52" spans="1:4" x14ac:dyDescent="0.25">
      <c r="A52" s="4"/>
      <c r="B52" s="4"/>
      <c r="C52" s="4"/>
      <c r="D52" s="4"/>
    </row>
    <row r="53" spans="1:4" x14ac:dyDescent="0.25">
      <c r="A53" s="4"/>
      <c r="B53" s="4"/>
      <c r="C53" s="4"/>
      <c r="D53" s="4"/>
    </row>
    <row r="54" spans="1:4" x14ac:dyDescent="0.25">
      <c r="A54" s="4"/>
      <c r="B54" s="4"/>
      <c r="C54" s="4"/>
      <c r="D54" s="4"/>
    </row>
    <row r="55" spans="1:4" x14ac:dyDescent="0.25">
      <c r="A55" s="4"/>
      <c r="B55" s="4"/>
      <c r="C55" s="4"/>
      <c r="D55" s="4"/>
    </row>
    <row r="56" spans="1:4" x14ac:dyDescent="0.25">
      <c r="A56" s="4"/>
      <c r="B56" s="4"/>
      <c r="C56" s="4"/>
      <c r="D56" s="4"/>
    </row>
    <row r="57" spans="1:4" x14ac:dyDescent="0.25">
      <c r="A57" s="4"/>
      <c r="B57" s="4"/>
      <c r="C57" s="4"/>
      <c r="D57" s="4"/>
    </row>
    <row r="58" spans="1:4" x14ac:dyDescent="0.25">
      <c r="A58" s="4"/>
      <c r="B58" s="4"/>
      <c r="C58" s="4"/>
      <c r="D58" s="4"/>
    </row>
    <row r="59" spans="1:4" x14ac:dyDescent="0.25">
      <c r="A59" s="4"/>
      <c r="B59" s="4"/>
      <c r="C59" s="4"/>
      <c r="D59" s="4"/>
    </row>
    <row r="60" spans="1:4" x14ac:dyDescent="0.25">
      <c r="A60" s="4"/>
      <c r="B60" s="4"/>
      <c r="C60" s="4"/>
      <c r="D60" s="4"/>
    </row>
    <row r="61" spans="1:4" x14ac:dyDescent="0.25">
      <c r="A61" s="4"/>
      <c r="B61" s="4"/>
      <c r="C61" s="4"/>
      <c r="D61" s="4"/>
    </row>
    <row r="62" spans="1:4" x14ac:dyDescent="0.25">
      <c r="A62" s="4"/>
      <c r="B62" s="4"/>
      <c r="C62" s="4"/>
      <c r="D62" s="4"/>
    </row>
    <row r="63" spans="1:4" x14ac:dyDescent="0.25">
      <c r="A63" s="4"/>
      <c r="B63" s="4"/>
      <c r="C63" s="4"/>
      <c r="D63" s="4"/>
    </row>
    <row r="64" spans="1:4" x14ac:dyDescent="0.25">
      <c r="A64" s="4"/>
      <c r="B64" s="4"/>
      <c r="C64" s="4"/>
      <c r="D64" s="4"/>
    </row>
    <row r="65" spans="1:4" x14ac:dyDescent="0.25">
      <c r="A65" s="4"/>
      <c r="B65" s="4"/>
      <c r="C65" s="4"/>
      <c r="D65" s="4"/>
    </row>
    <row r="66" spans="1:4" x14ac:dyDescent="0.25">
      <c r="A66" s="4"/>
      <c r="B66" s="4"/>
      <c r="C66" s="4"/>
      <c r="D66" s="4"/>
    </row>
    <row r="67" spans="1:4" x14ac:dyDescent="0.25">
      <c r="A67" s="4"/>
      <c r="B67" s="4"/>
      <c r="C67" s="4"/>
      <c r="D67" s="4"/>
    </row>
    <row r="68" spans="1:4" x14ac:dyDescent="0.25">
      <c r="A68" s="4"/>
      <c r="B68" s="4"/>
      <c r="C68" s="4"/>
      <c r="D68" s="4"/>
    </row>
    <row r="69" spans="1:4" x14ac:dyDescent="0.25">
      <c r="A69" s="4"/>
      <c r="B69" s="4"/>
      <c r="C69" s="4"/>
      <c r="D69" s="4"/>
    </row>
    <row r="70" spans="1:4" x14ac:dyDescent="0.25">
      <c r="A70" s="4"/>
      <c r="B70" s="4"/>
      <c r="C70" s="4"/>
      <c r="D70" s="4"/>
    </row>
    <row r="71" spans="1:4" x14ac:dyDescent="0.25">
      <c r="A71" s="4"/>
      <c r="B71" s="4"/>
      <c r="C71" s="4"/>
      <c r="D71" s="4"/>
    </row>
    <row r="72" spans="1:4" x14ac:dyDescent="0.25">
      <c r="A72" s="4"/>
      <c r="B72" s="4"/>
      <c r="C72" s="4"/>
      <c r="D72" s="4"/>
    </row>
    <row r="73" spans="1:4" x14ac:dyDescent="0.25">
      <c r="A73" s="4"/>
      <c r="B73" s="4"/>
      <c r="C73" s="4"/>
      <c r="D73" s="4"/>
    </row>
    <row r="74" spans="1:4" x14ac:dyDescent="0.25">
      <c r="A74" s="4"/>
      <c r="B74" s="4"/>
      <c r="C74" s="4"/>
      <c r="D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4"/>
      <c r="C76" s="4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A87" s="4"/>
      <c r="B87" s="4"/>
      <c r="C87" s="4"/>
      <c r="D87" s="4"/>
    </row>
    <row r="88" spans="1:4" x14ac:dyDescent="0.25">
      <c r="A88" s="4"/>
      <c r="B88" s="4"/>
      <c r="C88" s="4"/>
      <c r="D88" s="4"/>
    </row>
    <row r="89" spans="1:4" x14ac:dyDescent="0.25">
      <c r="A89" s="4"/>
      <c r="B89" s="4"/>
      <c r="C89" s="4"/>
      <c r="D89" s="4"/>
    </row>
    <row r="90" spans="1:4" x14ac:dyDescent="0.25">
      <c r="A90" s="4"/>
      <c r="B90" s="4"/>
      <c r="C90" s="4"/>
      <c r="D90" s="4"/>
    </row>
    <row r="91" spans="1:4" x14ac:dyDescent="0.25">
      <c r="A91" s="4"/>
      <c r="B91" s="4"/>
      <c r="C91" s="4"/>
      <c r="D91" s="4"/>
    </row>
    <row r="92" spans="1:4" x14ac:dyDescent="0.25">
      <c r="A92" s="4"/>
      <c r="B92" s="4"/>
      <c r="C92" s="4"/>
      <c r="D92" s="4"/>
    </row>
    <row r="93" spans="1:4" x14ac:dyDescent="0.25">
      <c r="A93" s="4"/>
      <c r="B93" s="4"/>
      <c r="C93" s="4"/>
      <c r="D93" s="4"/>
    </row>
    <row r="94" spans="1:4" x14ac:dyDescent="0.25">
      <c r="A94" s="4"/>
      <c r="B94" s="4"/>
      <c r="C94" s="4"/>
      <c r="D94" s="4"/>
    </row>
    <row r="95" spans="1:4" x14ac:dyDescent="0.25">
      <c r="A95" s="4"/>
      <c r="B95" s="4"/>
      <c r="C95" s="4"/>
      <c r="D95" s="4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/>
    </row>
    <row r="127" spans="1:4" x14ac:dyDescent="0.25">
      <c r="A127" s="4"/>
      <c r="B127" s="4"/>
      <c r="C127" s="4"/>
      <c r="D127" s="4"/>
    </row>
    <row r="128" spans="1:4" x14ac:dyDescent="0.25">
      <c r="A128" s="4"/>
      <c r="B128" s="4"/>
      <c r="C128" s="4"/>
      <c r="D128" s="4"/>
    </row>
    <row r="129" spans="1:4" x14ac:dyDescent="0.25">
      <c r="A129" s="4"/>
      <c r="B129" s="4"/>
      <c r="C129" s="4"/>
      <c r="D129" s="4"/>
    </row>
    <row r="130" spans="1:4" x14ac:dyDescent="0.25">
      <c r="A130" s="4"/>
      <c r="B130" s="4"/>
      <c r="C130" s="4"/>
      <c r="D130" s="4"/>
    </row>
    <row r="131" spans="1:4" x14ac:dyDescent="0.25">
      <c r="A131" s="4"/>
      <c r="B131" s="4"/>
      <c r="C131" s="4"/>
      <c r="D131" s="4"/>
    </row>
    <row r="132" spans="1:4" x14ac:dyDescent="0.25">
      <c r="A132" s="4"/>
      <c r="B132" s="4"/>
      <c r="C132" s="4"/>
      <c r="D132" s="4"/>
    </row>
    <row r="133" spans="1:4" x14ac:dyDescent="0.25">
      <c r="A133" s="4"/>
      <c r="B133" s="4"/>
      <c r="C133" s="4"/>
      <c r="D133" s="4"/>
    </row>
    <row r="134" spans="1:4" x14ac:dyDescent="0.25">
      <c r="A134" s="4"/>
      <c r="B134" s="4"/>
      <c r="C134" s="4"/>
      <c r="D134" s="4"/>
    </row>
    <row r="135" spans="1:4" x14ac:dyDescent="0.25">
      <c r="A135" s="4"/>
      <c r="B135" s="4"/>
      <c r="C135" s="4"/>
      <c r="D135" s="4"/>
    </row>
    <row r="136" spans="1:4" x14ac:dyDescent="0.25">
      <c r="A136" s="4"/>
      <c r="B136" s="4"/>
      <c r="C136" s="4"/>
      <c r="D136" s="4"/>
    </row>
    <row r="137" spans="1:4" x14ac:dyDescent="0.25">
      <c r="A137" s="4"/>
      <c r="B137" s="4"/>
      <c r="C137" s="4"/>
      <c r="D137" s="4"/>
    </row>
    <row r="138" spans="1:4" x14ac:dyDescent="0.25">
      <c r="A138" s="4"/>
      <c r="B138" s="4"/>
      <c r="C138" s="4"/>
      <c r="D138" s="4"/>
    </row>
    <row r="139" spans="1:4" x14ac:dyDescent="0.25">
      <c r="A139" s="4"/>
      <c r="B139" s="4"/>
      <c r="C139" s="4"/>
      <c r="D139" s="4"/>
    </row>
    <row r="140" spans="1:4" x14ac:dyDescent="0.25">
      <c r="A140" s="4"/>
      <c r="B140" s="4"/>
      <c r="C140" s="4"/>
      <c r="D140" s="4"/>
    </row>
    <row r="141" spans="1:4" x14ac:dyDescent="0.25">
      <c r="A141" s="4"/>
      <c r="B141" s="4"/>
      <c r="C141" s="4"/>
      <c r="D141" s="4"/>
    </row>
    <row r="142" spans="1:4" x14ac:dyDescent="0.25">
      <c r="A142" s="4"/>
      <c r="B142" s="4"/>
      <c r="C142" s="4"/>
      <c r="D142" s="4"/>
    </row>
    <row r="143" spans="1:4" x14ac:dyDescent="0.25">
      <c r="A143" s="4"/>
      <c r="B143" s="4"/>
      <c r="C143" s="4"/>
      <c r="D143" s="4"/>
    </row>
    <row r="144" spans="1:4" x14ac:dyDescent="0.25">
      <c r="A144" s="4"/>
      <c r="B144" s="4"/>
      <c r="C144" s="4"/>
      <c r="D144" s="4"/>
    </row>
    <row r="145" spans="1:4" x14ac:dyDescent="0.25">
      <c r="A145" s="4"/>
      <c r="B145" s="4"/>
      <c r="C145" s="4"/>
      <c r="D145" s="4"/>
    </row>
    <row r="146" spans="1:4" x14ac:dyDescent="0.25">
      <c r="A146" s="4"/>
      <c r="B146" s="4"/>
      <c r="C146" s="4"/>
      <c r="D146" s="4"/>
    </row>
    <row r="147" spans="1:4" x14ac:dyDescent="0.25">
      <c r="A147" s="4"/>
      <c r="B147" s="4"/>
      <c r="C147" s="4"/>
      <c r="D147" s="4"/>
    </row>
    <row r="148" spans="1:4" x14ac:dyDescent="0.25">
      <c r="A148" s="4"/>
      <c r="B148" s="4"/>
      <c r="C148" s="4"/>
      <c r="D148" s="4"/>
    </row>
    <row r="149" spans="1:4" x14ac:dyDescent="0.25">
      <c r="A149" s="4"/>
      <c r="B149" s="4"/>
      <c r="C149" s="4"/>
      <c r="D149" s="4"/>
    </row>
    <row r="150" spans="1:4" x14ac:dyDescent="0.25">
      <c r="A150" s="4"/>
      <c r="B150" s="4"/>
      <c r="C150" s="4"/>
      <c r="D150" s="4"/>
    </row>
    <row r="151" spans="1:4" x14ac:dyDescent="0.25">
      <c r="A151" s="4"/>
      <c r="B151" s="4"/>
      <c r="C151" s="4"/>
      <c r="D151" s="4"/>
    </row>
    <row r="152" spans="1:4" x14ac:dyDescent="0.25">
      <c r="A152" s="4"/>
      <c r="B152" s="4"/>
      <c r="C152" s="4"/>
      <c r="D152" s="4"/>
    </row>
    <row r="153" spans="1:4" x14ac:dyDescent="0.25">
      <c r="A153" s="4"/>
      <c r="B153" s="4"/>
      <c r="C153" s="4"/>
      <c r="D153" s="4"/>
    </row>
    <row r="154" spans="1:4" x14ac:dyDescent="0.25">
      <c r="A154" s="4"/>
      <c r="B154" s="4"/>
      <c r="C154" s="4"/>
      <c r="D154" s="4"/>
    </row>
    <row r="155" spans="1:4" x14ac:dyDescent="0.25">
      <c r="A155" s="4"/>
      <c r="B155" s="4"/>
      <c r="C155" s="4"/>
      <c r="D155" s="4"/>
    </row>
    <row r="156" spans="1:4" x14ac:dyDescent="0.25">
      <c r="A156" s="4"/>
      <c r="B156" s="4"/>
      <c r="C156" s="4"/>
      <c r="D156" s="4"/>
    </row>
    <row r="157" spans="1:4" x14ac:dyDescent="0.25">
      <c r="A157" s="4"/>
      <c r="B157" s="4"/>
      <c r="C157" s="4"/>
      <c r="D157" s="4"/>
    </row>
    <row r="158" spans="1:4" x14ac:dyDescent="0.25">
      <c r="A158" s="4"/>
      <c r="B158" s="4"/>
      <c r="C158" s="4"/>
      <c r="D158" s="4"/>
    </row>
    <row r="159" spans="1:4" x14ac:dyDescent="0.25">
      <c r="A159" s="4"/>
      <c r="B159" s="4"/>
      <c r="C159" s="4"/>
      <c r="D159" s="4"/>
    </row>
    <row r="160" spans="1:4" x14ac:dyDescent="0.25">
      <c r="A160" s="4"/>
      <c r="B160" s="4"/>
      <c r="C160" s="4"/>
      <c r="D160" s="4"/>
    </row>
    <row r="161" spans="1:4" x14ac:dyDescent="0.25">
      <c r="A161" s="4"/>
      <c r="B161" s="4"/>
      <c r="C161" s="4"/>
      <c r="D161" s="4"/>
    </row>
    <row r="162" spans="1:4" x14ac:dyDescent="0.25">
      <c r="A162" s="4"/>
      <c r="B162" s="4"/>
      <c r="C162" s="4"/>
      <c r="D162" s="4"/>
    </row>
    <row r="163" spans="1:4" x14ac:dyDescent="0.25">
      <c r="A163" s="4"/>
      <c r="B163" s="4"/>
      <c r="C163" s="4"/>
      <c r="D163" s="4"/>
    </row>
    <row r="164" spans="1:4" x14ac:dyDescent="0.25">
      <c r="A164" s="4"/>
      <c r="B164" s="4"/>
      <c r="C164" s="4"/>
      <c r="D164" s="4"/>
    </row>
    <row r="165" spans="1:4" x14ac:dyDescent="0.25">
      <c r="A165" s="4"/>
      <c r="B165" s="4"/>
      <c r="C165" s="4"/>
      <c r="D165" s="4"/>
    </row>
    <row r="166" spans="1:4" x14ac:dyDescent="0.25">
      <c r="A166" s="4"/>
      <c r="B166" s="4"/>
      <c r="C166" s="4"/>
      <c r="D166" s="4"/>
    </row>
    <row r="167" spans="1:4" x14ac:dyDescent="0.25">
      <c r="A167" s="4"/>
      <c r="B167" s="4"/>
      <c r="C167" s="4"/>
      <c r="D167" s="4"/>
    </row>
    <row r="168" spans="1:4" x14ac:dyDescent="0.25">
      <c r="A168" s="4"/>
      <c r="B168" s="4"/>
      <c r="C168" s="4"/>
      <c r="D168" s="4"/>
    </row>
    <row r="169" spans="1:4" x14ac:dyDescent="0.25">
      <c r="A169" s="4"/>
      <c r="B169" s="4"/>
      <c r="C169" s="4"/>
      <c r="D169" s="4"/>
    </row>
    <row r="170" spans="1:4" x14ac:dyDescent="0.25">
      <c r="A170" s="4"/>
      <c r="B170" s="4"/>
      <c r="C170" s="4"/>
      <c r="D170" s="4"/>
    </row>
    <row r="171" spans="1:4" x14ac:dyDescent="0.25">
      <c r="A171" s="4"/>
      <c r="B171" s="4"/>
      <c r="C171" s="4"/>
      <c r="D171" s="4"/>
    </row>
    <row r="172" spans="1:4" x14ac:dyDescent="0.25">
      <c r="A172" s="4"/>
      <c r="B172" s="4"/>
      <c r="C172" s="4"/>
      <c r="D172" s="4"/>
    </row>
    <row r="173" spans="1:4" x14ac:dyDescent="0.25">
      <c r="A173" s="4"/>
      <c r="B173" s="4"/>
      <c r="C173" s="4"/>
      <c r="D173" s="4"/>
    </row>
    <row r="174" spans="1:4" x14ac:dyDescent="0.25">
      <c r="A174" s="4"/>
      <c r="B174" s="4"/>
      <c r="C174" s="4"/>
      <c r="D174" s="4"/>
    </row>
    <row r="175" spans="1:4" x14ac:dyDescent="0.25">
      <c r="A175" s="4"/>
      <c r="B175" s="4"/>
      <c r="C175" s="4"/>
      <c r="D175" s="4"/>
    </row>
    <row r="176" spans="1:4" x14ac:dyDescent="0.25">
      <c r="A176" s="4"/>
      <c r="B176" s="4"/>
      <c r="C176" s="4"/>
      <c r="D176" s="4"/>
    </row>
    <row r="177" spans="1:4" x14ac:dyDescent="0.25">
      <c r="A177" s="4"/>
      <c r="B177" s="4"/>
      <c r="C177" s="4"/>
      <c r="D177" s="4"/>
    </row>
    <row r="178" spans="1:4" x14ac:dyDescent="0.25">
      <c r="A178" s="4"/>
      <c r="B178" s="4"/>
      <c r="C178" s="4"/>
      <c r="D178" s="4"/>
    </row>
    <row r="179" spans="1:4" x14ac:dyDescent="0.25">
      <c r="A179" s="4"/>
      <c r="B179" s="4"/>
      <c r="C179" s="4"/>
      <c r="D179" s="4"/>
    </row>
    <row r="180" spans="1:4" x14ac:dyDescent="0.25">
      <c r="A180" s="4"/>
      <c r="B180" s="4"/>
      <c r="C180" s="4"/>
      <c r="D180" s="4"/>
    </row>
    <row r="181" spans="1:4" x14ac:dyDescent="0.25">
      <c r="A181" s="4"/>
      <c r="B181" s="4"/>
      <c r="C181" s="4"/>
      <c r="D181" s="4"/>
    </row>
    <row r="182" spans="1:4" x14ac:dyDescent="0.25">
      <c r="A182" s="4"/>
      <c r="B182" s="4"/>
      <c r="C182" s="4"/>
      <c r="D182" s="4"/>
    </row>
    <row r="183" spans="1:4" x14ac:dyDescent="0.25">
      <c r="A183" s="4"/>
      <c r="B183" s="4"/>
      <c r="C183" s="4"/>
      <c r="D183" s="4"/>
    </row>
    <row r="184" spans="1:4" x14ac:dyDescent="0.25">
      <c r="A184" s="4"/>
      <c r="B184" s="4"/>
      <c r="C184" s="4"/>
      <c r="D184" s="4"/>
    </row>
    <row r="185" spans="1:4" x14ac:dyDescent="0.25">
      <c r="A185" s="4"/>
      <c r="B185" s="4"/>
      <c r="C185" s="4"/>
      <c r="D185" s="4"/>
    </row>
    <row r="186" spans="1:4" x14ac:dyDescent="0.25">
      <c r="A186" s="4"/>
      <c r="B186" s="4"/>
      <c r="C186" s="4"/>
      <c r="D186" s="4"/>
    </row>
    <row r="187" spans="1:4" x14ac:dyDescent="0.25">
      <c r="A187" s="4"/>
      <c r="B187" s="4"/>
      <c r="C187" s="4"/>
      <c r="D187" s="4"/>
    </row>
    <row r="188" spans="1:4" x14ac:dyDescent="0.25">
      <c r="A188" s="4"/>
      <c r="B188" s="4"/>
      <c r="C188" s="4"/>
      <c r="D188" s="4"/>
    </row>
    <row r="189" spans="1:4" x14ac:dyDescent="0.25">
      <c r="A189" s="4"/>
      <c r="B189" s="4"/>
      <c r="C189" s="4"/>
      <c r="D189" s="4"/>
    </row>
    <row r="190" spans="1:4" x14ac:dyDescent="0.25">
      <c r="A190" s="4"/>
      <c r="B190" s="4"/>
      <c r="C190" s="4"/>
      <c r="D190" s="4"/>
    </row>
    <row r="191" spans="1:4" x14ac:dyDescent="0.25">
      <c r="A191" s="4"/>
      <c r="B191" s="4"/>
      <c r="C191" s="4"/>
      <c r="D191" s="4"/>
    </row>
    <row r="192" spans="1:4" x14ac:dyDescent="0.25">
      <c r="A192" s="4"/>
      <c r="B192" s="4"/>
      <c r="C192" s="4"/>
      <c r="D192" s="4"/>
    </row>
    <row r="193" spans="1:4" x14ac:dyDescent="0.25">
      <c r="A193" s="4"/>
      <c r="B193" s="4"/>
      <c r="C193" s="4"/>
      <c r="D193" s="4"/>
    </row>
    <row r="194" spans="1:4" x14ac:dyDescent="0.25">
      <c r="A194" s="4"/>
      <c r="B194" s="4"/>
      <c r="C194" s="4"/>
      <c r="D194" s="4"/>
    </row>
    <row r="195" spans="1:4" x14ac:dyDescent="0.25">
      <c r="A195" s="4"/>
      <c r="B195" s="4"/>
      <c r="C195" s="4"/>
      <c r="D195" s="4"/>
    </row>
    <row r="196" spans="1:4" x14ac:dyDescent="0.25">
      <c r="A196" s="4"/>
      <c r="B196" s="4"/>
      <c r="C196" s="4"/>
      <c r="D196" s="4"/>
    </row>
    <row r="197" spans="1:4" x14ac:dyDescent="0.25">
      <c r="A197" s="4"/>
      <c r="B197" s="4"/>
      <c r="C197" s="4"/>
      <c r="D197" s="4"/>
    </row>
    <row r="198" spans="1:4" x14ac:dyDescent="0.25">
      <c r="A198" s="4"/>
      <c r="B198" s="4"/>
      <c r="C198" s="4"/>
      <c r="D198" s="4"/>
    </row>
    <row r="199" spans="1:4" x14ac:dyDescent="0.25">
      <c r="A199" s="4"/>
      <c r="B199" s="4"/>
      <c r="C199" s="4"/>
      <c r="D199" s="4"/>
    </row>
    <row r="200" spans="1:4" x14ac:dyDescent="0.25">
      <c r="A200" s="4"/>
      <c r="B200" s="4"/>
      <c r="C200" s="4"/>
      <c r="D200" s="4"/>
    </row>
    <row r="201" spans="1:4" x14ac:dyDescent="0.25">
      <c r="A201" s="4"/>
      <c r="B201" s="4"/>
      <c r="C201" s="4"/>
      <c r="D201" s="4"/>
    </row>
    <row r="202" spans="1:4" x14ac:dyDescent="0.25">
      <c r="A202" s="4"/>
      <c r="B202" s="4"/>
      <c r="C202" s="4"/>
      <c r="D202" s="4"/>
    </row>
    <row r="203" spans="1:4" x14ac:dyDescent="0.25">
      <c r="A203" s="4"/>
      <c r="B203" s="4"/>
      <c r="C203" s="4"/>
      <c r="D203" s="4"/>
    </row>
    <row r="204" spans="1:4" x14ac:dyDescent="0.25">
      <c r="A204" s="4"/>
      <c r="B204" s="4"/>
      <c r="C204" s="4"/>
      <c r="D204" s="4"/>
    </row>
    <row r="205" spans="1:4" x14ac:dyDescent="0.25">
      <c r="A205" s="4"/>
      <c r="B205" s="4"/>
      <c r="C205" s="4"/>
      <c r="D205" s="4"/>
    </row>
    <row r="206" spans="1:4" x14ac:dyDescent="0.25">
      <c r="A206" s="4"/>
      <c r="B206" s="4"/>
      <c r="C206" s="4"/>
      <c r="D206" s="4"/>
    </row>
    <row r="207" spans="1:4" x14ac:dyDescent="0.25">
      <c r="A207" s="4"/>
      <c r="B207" s="4"/>
      <c r="C207" s="4"/>
      <c r="D207" s="4"/>
    </row>
    <row r="208" spans="1:4" x14ac:dyDescent="0.25">
      <c r="A208" s="4"/>
      <c r="B208" s="4"/>
      <c r="C208" s="4"/>
      <c r="D208" s="4"/>
    </row>
    <row r="209" spans="1:4" x14ac:dyDescent="0.25">
      <c r="A209" s="4"/>
      <c r="B209" s="4"/>
      <c r="C209" s="4"/>
      <c r="D209" s="4"/>
    </row>
    <row r="210" spans="1:4" x14ac:dyDescent="0.25">
      <c r="A210" s="4"/>
      <c r="B210" s="4"/>
      <c r="C210" s="4"/>
      <c r="D210" s="4"/>
    </row>
    <row r="211" spans="1:4" x14ac:dyDescent="0.25">
      <c r="A211" s="4"/>
      <c r="B211" s="4"/>
      <c r="C211" s="4"/>
      <c r="D211" s="4"/>
    </row>
    <row r="212" spans="1:4" x14ac:dyDescent="0.25">
      <c r="A212" s="4"/>
      <c r="B212" s="4"/>
      <c r="C212" s="4"/>
      <c r="D212" s="4"/>
    </row>
    <row r="213" spans="1:4" x14ac:dyDescent="0.25">
      <c r="A213" s="4"/>
      <c r="B213" s="4"/>
      <c r="C213" s="4"/>
      <c r="D213" s="4"/>
    </row>
    <row r="214" spans="1:4" x14ac:dyDescent="0.25">
      <c r="A214" s="4"/>
      <c r="B214" s="4"/>
      <c r="C214" s="4"/>
      <c r="D214" s="4"/>
    </row>
    <row r="215" spans="1:4" x14ac:dyDescent="0.25">
      <c r="A215" s="4"/>
      <c r="B215" s="4"/>
      <c r="C215" s="4"/>
      <c r="D215" s="4"/>
    </row>
    <row r="216" spans="1:4" x14ac:dyDescent="0.25">
      <c r="A216" s="4"/>
      <c r="B216" s="4"/>
      <c r="C216" s="4"/>
      <c r="D216" s="4"/>
    </row>
    <row r="217" spans="1:4" x14ac:dyDescent="0.25">
      <c r="A217" s="4"/>
      <c r="B217" s="4"/>
      <c r="C217" s="4"/>
      <c r="D217" s="4"/>
    </row>
    <row r="218" spans="1:4" x14ac:dyDescent="0.25">
      <c r="A218" s="4"/>
      <c r="B218" s="4"/>
      <c r="C218" s="4"/>
      <c r="D218" s="4"/>
    </row>
    <row r="219" spans="1:4" x14ac:dyDescent="0.25">
      <c r="A219" s="4"/>
      <c r="B219" s="4"/>
      <c r="C219" s="4"/>
      <c r="D219" s="4"/>
    </row>
    <row r="220" spans="1:4" x14ac:dyDescent="0.25">
      <c r="A220" s="4"/>
      <c r="B220" s="4"/>
      <c r="C220" s="4"/>
      <c r="D220" s="4"/>
    </row>
    <row r="221" spans="1:4" x14ac:dyDescent="0.25">
      <c r="A221" s="4"/>
      <c r="B221" s="4"/>
      <c r="C221" s="4"/>
      <c r="D221" s="4"/>
    </row>
    <row r="222" spans="1:4" x14ac:dyDescent="0.25">
      <c r="A222" s="4"/>
      <c r="B222" s="4"/>
      <c r="C222" s="4"/>
      <c r="D222" s="4"/>
    </row>
    <row r="223" spans="1:4" x14ac:dyDescent="0.25">
      <c r="A223" s="4"/>
      <c r="B223" s="4"/>
      <c r="C223" s="4"/>
      <c r="D223" s="4"/>
    </row>
    <row r="224" spans="1:4" x14ac:dyDescent="0.25">
      <c r="A224" s="4"/>
      <c r="B224" s="4"/>
      <c r="C224" s="4"/>
      <c r="D224" s="4"/>
    </row>
    <row r="225" spans="1:4" x14ac:dyDescent="0.25">
      <c r="A225" s="4"/>
      <c r="B225" s="4"/>
      <c r="C225" s="4"/>
      <c r="D225" s="4"/>
    </row>
    <row r="226" spans="1:4" x14ac:dyDescent="0.25">
      <c r="A226" s="4"/>
      <c r="B226" s="4"/>
      <c r="C226" s="4"/>
      <c r="D226" s="4"/>
    </row>
    <row r="227" spans="1:4" x14ac:dyDescent="0.25">
      <c r="A227" s="4"/>
      <c r="B227" s="4"/>
      <c r="C227" s="4"/>
      <c r="D227" s="4"/>
    </row>
    <row r="228" spans="1:4" x14ac:dyDescent="0.25">
      <c r="A228" s="4"/>
      <c r="B228" s="4"/>
      <c r="C228" s="4"/>
      <c r="D228" s="4"/>
    </row>
    <row r="229" spans="1:4" x14ac:dyDescent="0.25">
      <c r="A229" s="4"/>
      <c r="B229" s="4"/>
      <c r="C229" s="4"/>
      <c r="D229" s="4"/>
    </row>
    <row r="230" spans="1:4" x14ac:dyDescent="0.25">
      <c r="A230" s="4"/>
      <c r="B230" s="4"/>
      <c r="C230" s="4"/>
      <c r="D230" s="4"/>
    </row>
    <row r="231" spans="1:4" x14ac:dyDescent="0.25">
      <c r="A231" s="4"/>
      <c r="B231" s="4"/>
      <c r="C231" s="4"/>
      <c r="D231" s="4"/>
    </row>
    <row r="232" spans="1:4" x14ac:dyDescent="0.25">
      <c r="A232" s="4"/>
      <c r="B232" s="4"/>
      <c r="C232" s="4"/>
      <c r="D232" s="4"/>
    </row>
    <row r="233" spans="1:4" x14ac:dyDescent="0.25">
      <c r="A233" s="4"/>
      <c r="B233" s="4"/>
      <c r="C233" s="4"/>
      <c r="D233" s="4"/>
    </row>
    <row r="234" spans="1:4" x14ac:dyDescent="0.25">
      <c r="A234" s="4"/>
      <c r="B234" s="4"/>
      <c r="C234" s="4"/>
      <c r="D234" s="4"/>
    </row>
    <row r="235" spans="1:4" x14ac:dyDescent="0.25">
      <c r="A235" s="4"/>
      <c r="B235" s="4"/>
      <c r="C235" s="4"/>
      <c r="D235" s="4"/>
    </row>
    <row r="236" spans="1:4" x14ac:dyDescent="0.25">
      <c r="A236" s="4"/>
      <c r="B236" s="4"/>
      <c r="C236" s="4"/>
      <c r="D236" s="4"/>
    </row>
    <row r="237" spans="1:4" x14ac:dyDescent="0.25">
      <c r="A237" s="4"/>
      <c r="B237" s="4"/>
      <c r="C237" s="4"/>
      <c r="D237" s="4"/>
    </row>
    <row r="238" spans="1:4" x14ac:dyDescent="0.25">
      <c r="A238" s="4"/>
      <c r="B238" s="4"/>
      <c r="C238" s="4"/>
      <c r="D238" s="4"/>
    </row>
    <row r="239" spans="1:4" x14ac:dyDescent="0.25">
      <c r="A239" s="4"/>
      <c r="B239" s="4"/>
      <c r="C239" s="4"/>
      <c r="D239" s="4"/>
    </row>
    <row r="240" spans="1:4" x14ac:dyDescent="0.25">
      <c r="A240" s="4"/>
      <c r="B240" s="4"/>
      <c r="C240" s="4"/>
      <c r="D240" s="4"/>
    </row>
    <row r="241" spans="1:4" x14ac:dyDescent="0.25">
      <c r="A241" s="4"/>
      <c r="B241" s="4"/>
      <c r="C241" s="4"/>
      <c r="D241" s="4"/>
    </row>
    <row r="242" spans="1:4" x14ac:dyDescent="0.25">
      <c r="A242" s="4"/>
      <c r="B242" s="4"/>
      <c r="C242" s="4"/>
      <c r="D242" s="4"/>
    </row>
    <row r="243" spans="1:4" x14ac:dyDescent="0.25">
      <c r="A243" s="4"/>
      <c r="B243" s="4"/>
      <c r="C243" s="4"/>
      <c r="D243" s="4"/>
    </row>
    <row r="244" spans="1:4" x14ac:dyDescent="0.25">
      <c r="A244" s="4"/>
      <c r="B244" s="4"/>
      <c r="C244" s="4"/>
      <c r="D244" s="4"/>
    </row>
    <row r="245" spans="1:4" x14ac:dyDescent="0.25">
      <c r="A245" s="4"/>
      <c r="B245" s="4"/>
      <c r="C245" s="4"/>
      <c r="D245" s="4"/>
    </row>
    <row r="246" spans="1:4" x14ac:dyDescent="0.25">
      <c r="A246" s="4"/>
      <c r="B246" s="4"/>
      <c r="C246" s="4"/>
      <c r="D246" s="4"/>
    </row>
    <row r="247" spans="1:4" x14ac:dyDescent="0.25">
      <c r="A247" s="4"/>
      <c r="B247" s="4"/>
      <c r="C247" s="4"/>
      <c r="D247" s="4"/>
    </row>
    <row r="248" spans="1:4" x14ac:dyDescent="0.25">
      <c r="A248" s="4"/>
      <c r="B248" s="4"/>
      <c r="C248" s="4"/>
      <c r="D248" s="4"/>
    </row>
    <row r="249" spans="1:4" x14ac:dyDescent="0.25">
      <c r="A249" s="4"/>
      <c r="B249" s="4"/>
      <c r="C249" s="4"/>
      <c r="D249" s="4"/>
    </row>
    <row r="250" spans="1:4" x14ac:dyDescent="0.25">
      <c r="A250" s="4"/>
      <c r="B250" s="4"/>
      <c r="C250" s="4"/>
      <c r="D250" s="4"/>
    </row>
    <row r="251" spans="1:4" x14ac:dyDescent="0.25">
      <c r="A251" s="4"/>
      <c r="B251" s="4"/>
      <c r="C251" s="4"/>
      <c r="D251" s="4"/>
    </row>
    <row r="252" spans="1:4" x14ac:dyDescent="0.25">
      <c r="A252" s="4"/>
      <c r="B252" s="4"/>
      <c r="C252" s="4"/>
      <c r="D252" s="4"/>
    </row>
    <row r="253" spans="1:4" x14ac:dyDescent="0.25">
      <c r="A253" s="4"/>
      <c r="B253" s="4"/>
      <c r="C253" s="4"/>
      <c r="D253" s="4"/>
    </row>
    <row r="254" spans="1:4" x14ac:dyDescent="0.25">
      <c r="A254" s="4"/>
      <c r="B254" s="4"/>
      <c r="C254" s="4"/>
      <c r="D254" s="4"/>
    </row>
    <row r="255" spans="1:4" x14ac:dyDescent="0.25">
      <c r="A255" s="4"/>
      <c r="B255" s="4"/>
      <c r="C255" s="4"/>
      <c r="D255" s="4"/>
    </row>
    <row r="256" spans="1:4" x14ac:dyDescent="0.25">
      <c r="A256" s="4"/>
      <c r="B256" s="4"/>
      <c r="C256" s="4"/>
      <c r="D256" s="4"/>
    </row>
    <row r="257" spans="1:4" x14ac:dyDescent="0.25">
      <c r="A257" s="4"/>
      <c r="B257" s="4"/>
      <c r="C257" s="4"/>
      <c r="D257" s="4"/>
    </row>
    <row r="258" spans="1:4" x14ac:dyDescent="0.25">
      <c r="A258" s="4"/>
      <c r="B258" s="4"/>
      <c r="C258" s="4"/>
      <c r="D258" s="4"/>
    </row>
    <row r="259" spans="1:4" x14ac:dyDescent="0.25">
      <c r="A259" s="4"/>
      <c r="B259" s="4"/>
      <c r="C259" s="4"/>
      <c r="D259" s="4"/>
    </row>
    <row r="260" spans="1:4" x14ac:dyDescent="0.25">
      <c r="A260" s="4"/>
      <c r="B260" s="4"/>
      <c r="C260" s="4"/>
      <c r="D260" s="4"/>
    </row>
    <row r="261" spans="1:4" x14ac:dyDescent="0.25">
      <c r="A261" s="4"/>
      <c r="B261" s="4"/>
      <c r="C261" s="4"/>
      <c r="D261" s="4"/>
    </row>
    <row r="262" spans="1:4" x14ac:dyDescent="0.25">
      <c r="A262" s="4"/>
      <c r="B262" s="4"/>
      <c r="C262" s="4"/>
      <c r="D262" s="4"/>
    </row>
    <row r="263" spans="1:4" x14ac:dyDescent="0.25">
      <c r="A263" s="4"/>
      <c r="B263" s="4"/>
      <c r="C263" s="4"/>
      <c r="D263" s="4"/>
    </row>
    <row r="264" spans="1:4" x14ac:dyDescent="0.25">
      <c r="A264" s="4"/>
      <c r="B264" s="4"/>
      <c r="C264" s="4"/>
      <c r="D264" s="4"/>
    </row>
    <row r="265" spans="1:4" x14ac:dyDescent="0.25">
      <c r="A265" s="4"/>
      <c r="B265" s="4"/>
      <c r="C265" s="4"/>
      <c r="D265" s="4"/>
    </row>
    <row r="266" spans="1:4" x14ac:dyDescent="0.25">
      <c r="A266" s="4"/>
      <c r="B266" s="4"/>
      <c r="C266" s="4"/>
      <c r="D266" s="4"/>
    </row>
    <row r="267" spans="1:4" x14ac:dyDescent="0.25">
      <c r="A267" s="4"/>
      <c r="B267" s="4"/>
      <c r="C267" s="4"/>
      <c r="D267" s="4"/>
    </row>
    <row r="268" spans="1:4" x14ac:dyDescent="0.25">
      <c r="A268" s="4"/>
      <c r="B268" s="4"/>
      <c r="C268" s="4"/>
      <c r="D268" s="4"/>
    </row>
    <row r="269" spans="1:4" x14ac:dyDescent="0.25">
      <c r="A269" s="4"/>
      <c r="B269" s="4"/>
      <c r="C269" s="4"/>
      <c r="D269" s="4"/>
    </row>
    <row r="270" spans="1:4" x14ac:dyDescent="0.25">
      <c r="A270" s="4"/>
      <c r="B270" s="4"/>
      <c r="C270" s="4"/>
      <c r="D270" s="4"/>
    </row>
    <row r="271" spans="1:4" x14ac:dyDescent="0.25">
      <c r="A271" s="4"/>
      <c r="B271" s="4"/>
      <c r="C271" s="4"/>
      <c r="D271" s="4"/>
    </row>
    <row r="272" spans="1:4" x14ac:dyDescent="0.25">
      <c r="A272" s="4"/>
      <c r="B272" s="4"/>
      <c r="C272" s="4"/>
      <c r="D272" s="4"/>
    </row>
    <row r="273" spans="1:4" x14ac:dyDescent="0.25">
      <c r="A273" s="4"/>
      <c r="B273" s="4"/>
      <c r="C273" s="4"/>
      <c r="D273" s="4"/>
    </row>
    <row r="274" spans="1:4" x14ac:dyDescent="0.25">
      <c r="A274" s="4"/>
      <c r="B274" s="4"/>
      <c r="C274" s="4"/>
      <c r="D274" s="4"/>
    </row>
    <row r="275" spans="1:4" x14ac:dyDescent="0.25">
      <c r="A275" s="4"/>
      <c r="B275" s="4"/>
      <c r="C275" s="4"/>
      <c r="D275" s="4"/>
    </row>
    <row r="276" spans="1:4" x14ac:dyDescent="0.25">
      <c r="A276" s="4"/>
      <c r="B276" s="4"/>
      <c r="C276" s="4"/>
      <c r="D276" s="4"/>
    </row>
    <row r="277" spans="1:4" x14ac:dyDescent="0.25">
      <c r="A277" s="4"/>
      <c r="B277" s="4"/>
      <c r="C277" s="4"/>
      <c r="D277" s="4"/>
    </row>
    <row r="278" spans="1:4" x14ac:dyDescent="0.25">
      <c r="A278" s="4"/>
      <c r="B278" s="4"/>
      <c r="C278" s="4"/>
      <c r="D278" s="4"/>
    </row>
    <row r="279" spans="1:4" x14ac:dyDescent="0.25">
      <c r="A279" s="4"/>
      <c r="B279" s="4"/>
      <c r="C279" s="4"/>
      <c r="D279" s="4"/>
    </row>
    <row r="280" spans="1:4" x14ac:dyDescent="0.25">
      <c r="A280" s="4"/>
      <c r="B280" s="4"/>
      <c r="C280" s="4"/>
      <c r="D280" s="4"/>
    </row>
    <row r="281" spans="1:4" x14ac:dyDescent="0.25">
      <c r="A281" s="4"/>
      <c r="B281" s="4"/>
      <c r="C281" s="4"/>
      <c r="D281" s="4"/>
    </row>
    <row r="282" spans="1:4" x14ac:dyDescent="0.25">
      <c r="A282" s="4"/>
      <c r="B282" s="4"/>
      <c r="C282" s="4"/>
      <c r="D282" s="4"/>
    </row>
    <row r="283" spans="1:4" x14ac:dyDescent="0.25">
      <c r="A283" s="4"/>
      <c r="B283" s="4"/>
      <c r="C283" s="4"/>
      <c r="D283" s="4"/>
    </row>
    <row r="284" spans="1:4" x14ac:dyDescent="0.25">
      <c r="A284" s="4"/>
      <c r="B284" s="4"/>
      <c r="C284" s="4"/>
      <c r="D284" s="4"/>
    </row>
    <row r="285" spans="1:4" x14ac:dyDescent="0.25">
      <c r="A285" s="4"/>
      <c r="B285" s="4"/>
      <c r="C285" s="4"/>
      <c r="D285" s="4"/>
    </row>
    <row r="286" spans="1:4" x14ac:dyDescent="0.25">
      <c r="A286" s="4"/>
      <c r="B286" s="4"/>
      <c r="C286" s="4"/>
      <c r="D286" s="4"/>
    </row>
    <row r="287" spans="1:4" x14ac:dyDescent="0.25">
      <c r="A287" s="4"/>
      <c r="B287" s="4"/>
      <c r="C287" s="4"/>
      <c r="D287" s="4"/>
    </row>
    <row r="288" spans="1:4" x14ac:dyDescent="0.25">
      <c r="A288" s="4"/>
      <c r="B288" s="4"/>
      <c r="C288" s="4"/>
      <c r="D288" s="4"/>
    </row>
    <row r="289" spans="1:4" x14ac:dyDescent="0.25">
      <c r="A289" s="4"/>
      <c r="B289" s="4"/>
      <c r="C289" s="4"/>
      <c r="D289" s="4"/>
    </row>
    <row r="290" spans="1:4" x14ac:dyDescent="0.25">
      <c r="A290" s="4"/>
      <c r="B290" s="4"/>
      <c r="C290" s="4"/>
      <c r="D290" s="4"/>
    </row>
    <row r="291" spans="1:4" x14ac:dyDescent="0.25">
      <c r="A291" s="4"/>
      <c r="B291" s="4"/>
      <c r="C291" s="4"/>
      <c r="D291" s="4"/>
    </row>
    <row r="292" spans="1:4" x14ac:dyDescent="0.25">
      <c r="A292" s="4"/>
      <c r="B292" s="4"/>
      <c r="C292" s="4"/>
      <c r="D292" s="4"/>
    </row>
    <row r="293" spans="1:4" x14ac:dyDescent="0.25">
      <c r="A293" s="4"/>
      <c r="B293" s="4"/>
      <c r="C293" s="4"/>
      <c r="D293" s="4"/>
    </row>
    <row r="294" spans="1:4" x14ac:dyDescent="0.25">
      <c r="A294" s="4"/>
      <c r="B294" s="4"/>
      <c r="C294" s="4"/>
      <c r="D294" s="4"/>
    </row>
    <row r="295" spans="1:4" x14ac:dyDescent="0.25">
      <c r="A295" s="4"/>
      <c r="B295" s="4"/>
      <c r="C295" s="4"/>
      <c r="D295" s="4"/>
    </row>
    <row r="296" spans="1:4" x14ac:dyDescent="0.25">
      <c r="A296" s="4"/>
      <c r="B296" s="4"/>
      <c r="C296" s="4"/>
      <c r="D296" s="4"/>
    </row>
    <row r="297" spans="1:4" x14ac:dyDescent="0.25">
      <c r="A297" s="4"/>
      <c r="B297" s="4"/>
      <c r="C297" s="4"/>
      <c r="D297" s="4"/>
    </row>
    <row r="298" spans="1:4" x14ac:dyDescent="0.25">
      <c r="A298" s="4"/>
      <c r="B298" s="4"/>
      <c r="C298" s="4"/>
      <c r="D298" s="4"/>
    </row>
    <row r="299" spans="1:4" x14ac:dyDescent="0.25">
      <c r="A299" s="4"/>
      <c r="B299" s="4"/>
      <c r="C299" s="4"/>
      <c r="D299" s="4"/>
    </row>
    <row r="300" spans="1:4" x14ac:dyDescent="0.25">
      <c r="A300" s="4"/>
      <c r="B300" s="4"/>
      <c r="C300" s="4"/>
      <c r="D300" s="4"/>
    </row>
    <row r="301" spans="1:4" x14ac:dyDescent="0.25">
      <c r="A301" s="4"/>
      <c r="B301" s="4"/>
      <c r="C301" s="4"/>
      <c r="D301" s="4"/>
    </row>
    <row r="302" spans="1:4" x14ac:dyDescent="0.25">
      <c r="A302" s="4"/>
      <c r="B302" s="4"/>
      <c r="C302" s="4"/>
      <c r="D302" s="4"/>
    </row>
    <row r="303" spans="1:4" x14ac:dyDescent="0.25">
      <c r="A303" s="4"/>
      <c r="B303" s="4"/>
      <c r="C303" s="4"/>
      <c r="D303" s="4"/>
    </row>
    <row r="304" spans="1:4" x14ac:dyDescent="0.25">
      <c r="A304" s="4"/>
      <c r="B304" s="4"/>
      <c r="C304" s="4"/>
      <c r="D304" s="4"/>
    </row>
    <row r="305" spans="1:4" x14ac:dyDescent="0.25">
      <c r="A305" s="4"/>
      <c r="B305" s="4"/>
      <c r="C305" s="4"/>
      <c r="D305" s="4"/>
    </row>
    <row r="306" spans="1:4" x14ac:dyDescent="0.25">
      <c r="A306" s="4"/>
      <c r="B306" s="4"/>
      <c r="C306" s="4"/>
      <c r="D306" s="4"/>
    </row>
    <row r="307" spans="1:4" x14ac:dyDescent="0.25">
      <c r="A307" s="4"/>
      <c r="B307" s="4"/>
      <c r="C307" s="4"/>
      <c r="D307" s="4"/>
    </row>
    <row r="308" spans="1:4" x14ac:dyDescent="0.25">
      <c r="A308" s="4"/>
      <c r="B308" s="4"/>
      <c r="C308" s="4"/>
      <c r="D308" s="4"/>
    </row>
    <row r="309" spans="1:4" x14ac:dyDescent="0.25">
      <c r="A309" s="4"/>
      <c r="B309" s="4"/>
      <c r="C309" s="4"/>
      <c r="D309" s="4"/>
    </row>
    <row r="310" spans="1:4" x14ac:dyDescent="0.25">
      <c r="A310" s="4"/>
      <c r="B310" s="4"/>
      <c r="C310" s="4"/>
      <c r="D310" s="4"/>
    </row>
    <row r="311" spans="1:4" x14ac:dyDescent="0.25">
      <c r="A311" s="4"/>
      <c r="B311" s="4"/>
      <c r="C311" s="4"/>
      <c r="D311" s="4"/>
    </row>
    <row r="312" spans="1:4" x14ac:dyDescent="0.25">
      <c r="A312" s="4"/>
      <c r="B312" s="4"/>
      <c r="C312" s="4"/>
      <c r="D312" s="4"/>
    </row>
    <row r="313" spans="1:4" x14ac:dyDescent="0.25">
      <c r="A313" s="4"/>
      <c r="B313" s="4"/>
      <c r="C313" s="4"/>
      <c r="D313" s="4"/>
    </row>
    <row r="314" spans="1:4" x14ac:dyDescent="0.25">
      <c r="A314" s="4"/>
      <c r="B314" s="4"/>
      <c r="C314" s="4"/>
      <c r="D314" s="4"/>
    </row>
    <row r="315" spans="1:4" x14ac:dyDescent="0.25">
      <c r="A315" s="4"/>
      <c r="B315" s="4"/>
      <c r="C315" s="4"/>
      <c r="D315" s="4"/>
    </row>
    <row r="316" spans="1:4" x14ac:dyDescent="0.25">
      <c r="A316" s="4"/>
      <c r="B316" s="4"/>
      <c r="C316" s="4"/>
      <c r="D316" s="4"/>
    </row>
    <row r="317" spans="1:4" x14ac:dyDescent="0.25">
      <c r="A317" s="4"/>
      <c r="B317" s="4"/>
      <c r="C317" s="4"/>
      <c r="D317" s="4"/>
    </row>
    <row r="318" spans="1:4" x14ac:dyDescent="0.25">
      <c r="A318" s="4"/>
      <c r="B318" s="4"/>
      <c r="C318" s="4"/>
      <c r="D318" s="4"/>
    </row>
    <row r="319" spans="1:4" x14ac:dyDescent="0.25">
      <c r="A319" s="4"/>
      <c r="B319" s="4"/>
      <c r="C319" s="4"/>
      <c r="D319" s="4"/>
    </row>
    <row r="320" spans="1:4" x14ac:dyDescent="0.25">
      <c r="A320" s="4"/>
      <c r="B320" s="4"/>
      <c r="C320" s="4"/>
      <c r="D320" s="4"/>
    </row>
    <row r="321" spans="1:4" x14ac:dyDescent="0.25">
      <c r="A321" s="4"/>
      <c r="B321" s="4"/>
      <c r="C321" s="4"/>
      <c r="D321" s="4"/>
    </row>
    <row r="322" spans="1:4" x14ac:dyDescent="0.25">
      <c r="A322" s="4"/>
      <c r="B322" s="4"/>
      <c r="C322" s="4"/>
      <c r="D322" s="4"/>
    </row>
    <row r="323" spans="1:4" x14ac:dyDescent="0.25">
      <c r="A323" s="4"/>
      <c r="B323" s="4"/>
      <c r="C323" s="4"/>
      <c r="D323" s="4"/>
    </row>
    <row r="324" spans="1:4" x14ac:dyDescent="0.25">
      <c r="A324" s="4"/>
      <c r="B324" s="4"/>
      <c r="C324" s="4"/>
      <c r="D324" s="4"/>
    </row>
    <row r="325" spans="1:4" x14ac:dyDescent="0.25">
      <c r="A325" s="4"/>
      <c r="B325" s="4"/>
      <c r="C325" s="4"/>
      <c r="D325" s="4"/>
    </row>
    <row r="326" spans="1:4" x14ac:dyDescent="0.25">
      <c r="A326" s="4"/>
      <c r="B326" s="4"/>
      <c r="C326" s="4"/>
      <c r="D326" s="4"/>
    </row>
    <row r="327" spans="1:4" x14ac:dyDescent="0.25">
      <c r="A327" s="4"/>
      <c r="B327" s="4"/>
      <c r="C327" s="4"/>
      <c r="D327" s="4"/>
    </row>
    <row r="328" spans="1:4" x14ac:dyDescent="0.25">
      <c r="A328" s="4"/>
      <c r="B328" s="4"/>
      <c r="C328" s="4"/>
      <c r="D328" s="4"/>
    </row>
    <row r="329" spans="1:4" x14ac:dyDescent="0.25">
      <c r="A329" s="4"/>
      <c r="B329" s="4"/>
      <c r="C329" s="4"/>
      <c r="D329" s="4"/>
    </row>
    <row r="330" spans="1:4" x14ac:dyDescent="0.25">
      <c r="A330" s="4"/>
      <c r="B330" s="4"/>
      <c r="C330" s="4"/>
      <c r="D330" s="4"/>
    </row>
    <row r="331" spans="1:4" x14ac:dyDescent="0.25">
      <c r="A331" s="4"/>
      <c r="B331" s="4"/>
      <c r="C331" s="4"/>
      <c r="D331" s="4"/>
    </row>
    <row r="332" spans="1:4" x14ac:dyDescent="0.25">
      <c r="A332" s="4"/>
      <c r="B332" s="4"/>
      <c r="C332" s="4"/>
      <c r="D332" s="4"/>
    </row>
    <row r="333" spans="1:4" x14ac:dyDescent="0.25">
      <c r="A333" s="4"/>
      <c r="B333" s="4"/>
      <c r="C333" s="4"/>
      <c r="D333" s="4"/>
    </row>
    <row r="334" spans="1:4" x14ac:dyDescent="0.25">
      <c r="A334" s="4"/>
      <c r="B334" s="4"/>
      <c r="C334" s="4"/>
      <c r="D334" s="4"/>
    </row>
    <row r="335" spans="1:4" x14ac:dyDescent="0.25">
      <c r="A335" s="4"/>
      <c r="B335" s="4"/>
      <c r="C335" s="4"/>
      <c r="D335" s="4"/>
    </row>
    <row r="336" spans="1:4" x14ac:dyDescent="0.25">
      <c r="A336" s="4"/>
      <c r="B336" s="4"/>
      <c r="C336" s="4"/>
      <c r="D336" s="4"/>
    </row>
    <row r="337" spans="1:4" x14ac:dyDescent="0.25">
      <c r="A337" s="4"/>
      <c r="B337" s="4"/>
      <c r="C337" s="4"/>
      <c r="D337" s="4"/>
    </row>
    <row r="338" spans="1:4" x14ac:dyDescent="0.25">
      <c r="A338" s="4"/>
      <c r="B338" s="4"/>
      <c r="C338" s="4"/>
      <c r="D338" s="4"/>
    </row>
    <row r="339" spans="1:4" x14ac:dyDescent="0.25">
      <c r="A339" s="4"/>
      <c r="B339" s="4"/>
      <c r="C339" s="4"/>
      <c r="D339" s="4"/>
    </row>
    <row r="340" spans="1:4" x14ac:dyDescent="0.25">
      <c r="A340" s="4"/>
      <c r="B340" s="4"/>
      <c r="C340" s="4"/>
      <c r="D340" s="4"/>
    </row>
    <row r="341" spans="1:4" x14ac:dyDescent="0.25">
      <c r="A341" s="4"/>
      <c r="B341" s="4"/>
      <c r="C341" s="4"/>
      <c r="D341" s="4"/>
    </row>
    <row r="342" spans="1:4" x14ac:dyDescent="0.25">
      <c r="A342" s="4"/>
      <c r="B342" s="4"/>
      <c r="C342" s="4"/>
      <c r="D342" s="4"/>
    </row>
    <row r="343" spans="1:4" x14ac:dyDescent="0.25">
      <c r="A343" s="4"/>
      <c r="B343" s="4"/>
      <c r="C343" s="4"/>
      <c r="D343" s="4"/>
    </row>
    <row r="344" spans="1:4" x14ac:dyDescent="0.25">
      <c r="A344" s="4"/>
      <c r="B344" s="4"/>
      <c r="C344" s="4"/>
      <c r="D344" s="4"/>
    </row>
    <row r="345" spans="1:4" x14ac:dyDescent="0.25">
      <c r="A345" s="4"/>
      <c r="B345" s="4"/>
      <c r="C345" s="4"/>
      <c r="D345" s="4"/>
    </row>
    <row r="346" spans="1:4" x14ac:dyDescent="0.25">
      <c r="A346" s="4"/>
      <c r="B346" s="4"/>
      <c r="C346" s="4"/>
      <c r="D346" s="4"/>
    </row>
    <row r="347" spans="1:4" x14ac:dyDescent="0.25">
      <c r="A347" s="4"/>
      <c r="B347" s="4"/>
      <c r="C347" s="4"/>
      <c r="D347" s="4"/>
    </row>
    <row r="348" spans="1:4" x14ac:dyDescent="0.25">
      <c r="A348" s="4"/>
      <c r="B348" s="4"/>
      <c r="C348" s="4"/>
      <c r="D348" s="4"/>
    </row>
    <row r="349" spans="1:4" x14ac:dyDescent="0.25">
      <c r="A349" s="4"/>
      <c r="B349" s="4"/>
      <c r="C349" s="4"/>
      <c r="D349" s="4"/>
    </row>
    <row r="350" spans="1:4" x14ac:dyDescent="0.25">
      <c r="A350" s="4"/>
      <c r="B350" s="4"/>
      <c r="C350" s="4"/>
      <c r="D350" s="4"/>
    </row>
    <row r="351" spans="1:4" x14ac:dyDescent="0.25">
      <c r="A351" s="4"/>
      <c r="B351" s="4"/>
      <c r="C351" s="4"/>
      <c r="D351" s="4"/>
    </row>
    <row r="352" spans="1:4" x14ac:dyDescent="0.25">
      <c r="A352" s="4"/>
      <c r="B352" s="4"/>
      <c r="C352" s="4"/>
      <c r="D352" s="4"/>
    </row>
    <row r="353" spans="1:4" x14ac:dyDescent="0.25">
      <c r="A353" s="4"/>
      <c r="B353" s="4"/>
      <c r="C353" s="4"/>
      <c r="D353" s="4"/>
    </row>
    <row r="354" spans="1:4" x14ac:dyDescent="0.25">
      <c r="A354" s="4"/>
      <c r="B354" s="4"/>
      <c r="C354" s="4"/>
      <c r="D354" s="4"/>
    </row>
    <row r="355" spans="1:4" x14ac:dyDescent="0.25">
      <c r="A355" s="4"/>
      <c r="B355" s="4"/>
      <c r="C355" s="4"/>
      <c r="D355" s="4"/>
    </row>
    <row r="356" spans="1:4" x14ac:dyDescent="0.25">
      <c r="A356" s="4"/>
      <c r="B356" s="4"/>
      <c r="C356" s="4"/>
      <c r="D356" s="4"/>
    </row>
    <row r="357" spans="1:4" x14ac:dyDescent="0.25">
      <c r="A357" s="4"/>
      <c r="B357" s="4"/>
      <c r="C357" s="4"/>
      <c r="D357" s="4"/>
    </row>
    <row r="358" spans="1:4" x14ac:dyDescent="0.25">
      <c r="A358" s="4"/>
      <c r="B358" s="4"/>
      <c r="C358" s="4"/>
      <c r="D358" s="4"/>
    </row>
    <row r="359" spans="1:4" x14ac:dyDescent="0.25">
      <c r="A359" s="4"/>
      <c r="B359" s="4"/>
      <c r="C359" s="4"/>
      <c r="D359" s="4"/>
    </row>
    <row r="360" spans="1:4" x14ac:dyDescent="0.25">
      <c r="A360" s="4"/>
      <c r="B360" s="4"/>
      <c r="C360" s="4"/>
      <c r="D360" s="4"/>
    </row>
    <row r="361" spans="1:4" x14ac:dyDescent="0.25">
      <c r="A361" s="4"/>
      <c r="B361" s="4"/>
      <c r="C361" s="4"/>
      <c r="D361" s="4"/>
    </row>
    <row r="362" spans="1:4" x14ac:dyDescent="0.25">
      <c r="A362" s="4"/>
      <c r="B362" s="4"/>
      <c r="C362" s="4"/>
      <c r="D362" s="4"/>
    </row>
    <row r="363" spans="1:4" x14ac:dyDescent="0.25">
      <c r="A363" s="4"/>
      <c r="B363" s="4"/>
      <c r="C363" s="4"/>
      <c r="D363" s="4"/>
    </row>
    <row r="364" spans="1:4" x14ac:dyDescent="0.25">
      <c r="A364" s="4"/>
      <c r="B364" s="4"/>
      <c r="C364" s="4"/>
      <c r="D364" s="4"/>
    </row>
    <row r="365" spans="1:4" x14ac:dyDescent="0.25">
      <c r="A365" s="4"/>
      <c r="B365" s="4"/>
      <c r="C365" s="4"/>
      <c r="D365" s="4"/>
    </row>
    <row r="366" spans="1:4" x14ac:dyDescent="0.25">
      <c r="A366" s="4"/>
      <c r="B366" s="4"/>
      <c r="C366" s="4"/>
      <c r="D366" s="4"/>
    </row>
    <row r="367" spans="1:4" x14ac:dyDescent="0.25">
      <c r="A367" s="4"/>
      <c r="B367" s="4"/>
      <c r="C367" s="4"/>
      <c r="D367" s="4"/>
    </row>
    <row r="368" spans="1:4" x14ac:dyDescent="0.25">
      <c r="A368" s="4"/>
      <c r="B368" s="4"/>
      <c r="C368" s="4"/>
      <c r="D368" s="4"/>
    </row>
    <row r="369" spans="1:4" x14ac:dyDescent="0.25">
      <c r="A369" s="4"/>
      <c r="B369" s="4"/>
      <c r="C369" s="4"/>
      <c r="D369" s="4"/>
    </row>
    <row r="370" spans="1:4" x14ac:dyDescent="0.25">
      <c r="A370" s="4"/>
      <c r="B370" s="4"/>
      <c r="C370" s="4"/>
      <c r="D370" s="4"/>
    </row>
    <row r="371" spans="1:4" x14ac:dyDescent="0.25">
      <c r="A371" s="4"/>
      <c r="B371" s="4"/>
      <c r="C371" s="4"/>
      <c r="D371" s="4"/>
    </row>
    <row r="372" spans="1:4" x14ac:dyDescent="0.25">
      <c r="A372" s="4"/>
      <c r="B372" s="4"/>
      <c r="C372" s="4"/>
      <c r="D372" s="4"/>
    </row>
    <row r="373" spans="1:4" x14ac:dyDescent="0.25">
      <c r="A373" s="4"/>
      <c r="B373" s="4"/>
      <c r="C373" s="4"/>
      <c r="D373" s="4"/>
    </row>
    <row r="374" spans="1:4" x14ac:dyDescent="0.25">
      <c r="A374" s="4"/>
      <c r="B374" s="4"/>
      <c r="C374" s="4"/>
      <c r="D374" s="4"/>
    </row>
    <row r="375" spans="1:4" x14ac:dyDescent="0.25">
      <c r="A375" s="4"/>
      <c r="B375" s="4"/>
      <c r="C375" s="4"/>
      <c r="D375" s="4"/>
    </row>
    <row r="376" spans="1:4" x14ac:dyDescent="0.25">
      <c r="A376" s="4"/>
      <c r="B376" s="4"/>
      <c r="C376" s="4"/>
      <c r="D376" s="4"/>
    </row>
    <row r="377" spans="1:4" x14ac:dyDescent="0.25">
      <c r="A377" s="4"/>
      <c r="B377" s="4"/>
      <c r="C377" s="4"/>
      <c r="D377" s="4"/>
    </row>
    <row r="378" spans="1:4" x14ac:dyDescent="0.25">
      <c r="A378" s="4"/>
      <c r="B378" s="4"/>
      <c r="C378" s="4"/>
      <c r="D378" s="4"/>
    </row>
    <row r="379" spans="1:4" x14ac:dyDescent="0.25">
      <c r="A379" s="4"/>
      <c r="B379" s="4"/>
      <c r="C379" s="4"/>
      <c r="D379" s="4"/>
    </row>
    <row r="380" spans="1:4" x14ac:dyDescent="0.25">
      <c r="A380" s="4"/>
      <c r="B380" s="4"/>
      <c r="C380" s="4"/>
      <c r="D380" s="4"/>
    </row>
    <row r="381" spans="1:4" x14ac:dyDescent="0.25">
      <c r="A381" s="4"/>
      <c r="B381" s="4"/>
      <c r="C381" s="4"/>
      <c r="D381" s="4"/>
    </row>
    <row r="382" spans="1:4" x14ac:dyDescent="0.25">
      <c r="A382" s="4"/>
      <c r="B382" s="4"/>
      <c r="C382" s="4"/>
      <c r="D382" s="4"/>
    </row>
    <row r="383" spans="1:4" x14ac:dyDescent="0.25">
      <c r="A383" s="4"/>
      <c r="B383" s="4"/>
      <c r="C383" s="4"/>
      <c r="D383" s="4"/>
    </row>
    <row r="384" spans="1:4" x14ac:dyDescent="0.25">
      <c r="A384" s="4"/>
      <c r="B384" s="4"/>
      <c r="C384" s="4"/>
      <c r="D384" s="4"/>
    </row>
    <row r="385" spans="1:4" x14ac:dyDescent="0.25">
      <c r="A385" s="4"/>
      <c r="B385" s="4"/>
      <c r="C385" s="4"/>
      <c r="D385" s="4"/>
    </row>
    <row r="386" spans="1:4" x14ac:dyDescent="0.25">
      <c r="A386" s="4"/>
      <c r="B386" s="4"/>
      <c r="C386" s="4"/>
      <c r="D386" s="4"/>
    </row>
    <row r="387" spans="1:4" x14ac:dyDescent="0.25">
      <c r="A387" s="4"/>
      <c r="B387" s="4"/>
      <c r="C387" s="4"/>
      <c r="D387" s="4"/>
    </row>
    <row r="388" spans="1:4" x14ac:dyDescent="0.25">
      <c r="A388" s="4"/>
      <c r="B388" s="4"/>
      <c r="C388" s="4"/>
      <c r="D388" s="4"/>
    </row>
    <row r="389" spans="1:4" x14ac:dyDescent="0.25">
      <c r="A389" s="4"/>
      <c r="B389" s="4"/>
      <c r="C389" s="4"/>
      <c r="D389" s="4"/>
    </row>
    <row r="390" spans="1:4" x14ac:dyDescent="0.25">
      <c r="A390" s="4"/>
      <c r="B390" s="4"/>
      <c r="C390" s="4"/>
      <c r="D390" s="4"/>
    </row>
    <row r="391" spans="1:4" x14ac:dyDescent="0.25">
      <c r="A391" s="4"/>
      <c r="B391" s="4"/>
      <c r="C391" s="4"/>
      <c r="D391" s="4"/>
    </row>
    <row r="392" spans="1:4" x14ac:dyDescent="0.25">
      <c r="A392" s="4"/>
      <c r="B392" s="4"/>
      <c r="C392" s="4"/>
      <c r="D392" s="4"/>
    </row>
    <row r="393" spans="1:4" x14ac:dyDescent="0.25">
      <c r="A393" s="4"/>
      <c r="B393" s="4"/>
      <c r="C393" s="4"/>
      <c r="D393" s="4"/>
    </row>
    <row r="394" spans="1:4" x14ac:dyDescent="0.25">
      <c r="A394" s="4"/>
      <c r="B394" s="4"/>
      <c r="C394" s="4"/>
      <c r="D394" s="4"/>
    </row>
    <row r="395" spans="1:4" x14ac:dyDescent="0.25">
      <c r="A395" s="4"/>
      <c r="B395" s="4"/>
      <c r="C395" s="4"/>
      <c r="D395" s="4"/>
    </row>
    <row r="396" spans="1:4" x14ac:dyDescent="0.25">
      <c r="A396" s="4"/>
      <c r="B396" s="4"/>
      <c r="C396" s="4"/>
      <c r="D396" s="4"/>
    </row>
    <row r="397" spans="1:4" x14ac:dyDescent="0.25">
      <c r="A397" s="4"/>
      <c r="B397" s="4"/>
      <c r="C397" s="4"/>
      <c r="D397" s="4"/>
    </row>
    <row r="398" spans="1:4" x14ac:dyDescent="0.25">
      <c r="A398" s="4"/>
      <c r="B398" s="4"/>
      <c r="C398" s="4"/>
      <c r="D398" s="4"/>
    </row>
    <row r="399" spans="1:4" x14ac:dyDescent="0.25">
      <c r="A399" s="4"/>
      <c r="B399" s="4"/>
      <c r="C399" s="4"/>
      <c r="D399" s="4"/>
    </row>
    <row r="400" spans="1:4" x14ac:dyDescent="0.25">
      <c r="A400" s="4"/>
      <c r="B400" s="4"/>
      <c r="C400" s="4"/>
      <c r="D400" s="4"/>
    </row>
    <row r="401" spans="1:4" x14ac:dyDescent="0.25">
      <c r="A401" s="4"/>
      <c r="B401" s="4"/>
      <c r="C401" s="4"/>
      <c r="D401" s="4"/>
    </row>
    <row r="402" spans="1:4" x14ac:dyDescent="0.25">
      <c r="A402" s="4"/>
      <c r="B402" s="4"/>
      <c r="C402" s="4"/>
      <c r="D402" s="4"/>
    </row>
    <row r="403" spans="1:4" x14ac:dyDescent="0.25">
      <c r="A403" s="4"/>
      <c r="B403" s="4"/>
      <c r="C403" s="4"/>
      <c r="D403" s="4"/>
    </row>
    <row r="404" spans="1:4" x14ac:dyDescent="0.25">
      <c r="A404" s="4"/>
      <c r="B404" s="4"/>
      <c r="C404" s="4"/>
      <c r="D404" s="4"/>
    </row>
    <row r="405" spans="1:4" x14ac:dyDescent="0.25">
      <c r="A405" s="4"/>
      <c r="B405" s="4"/>
      <c r="C405" s="4"/>
      <c r="D405" s="4"/>
    </row>
    <row r="406" spans="1:4" x14ac:dyDescent="0.25">
      <c r="A406" s="4"/>
      <c r="B406" s="4"/>
      <c r="C406" s="4"/>
      <c r="D406" s="4"/>
    </row>
    <row r="407" spans="1:4" x14ac:dyDescent="0.25">
      <c r="A407" s="4"/>
      <c r="B407" s="4"/>
      <c r="C407" s="4"/>
      <c r="D407" s="4"/>
    </row>
    <row r="408" spans="1:4" x14ac:dyDescent="0.25">
      <c r="A408" s="4"/>
      <c r="B408" s="4"/>
      <c r="C408" s="4"/>
      <c r="D408" s="4"/>
    </row>
    <row r="409" spans="1:4" x14ac:dyDescent="0.25">
      <c r="A409" s="4"/>
      <c r="B409" s="4"/>
      <c r="C409" s="4"/>
      <c r="D409" s="4"/>
    </row>
    <row r="410" spans="1:4" x14ac:dyDescent="0.25">
      <c r="A410" s="4"/>
      <c r="B410" s="4"/>
      <c r="C410" s="4"/>
      <c r="D410" s="4"/>
    </row>
    <row r="411" spans="1:4" x14ac:dyDescent="0.25">
      <c r="A411" s="4"/>
      <c r="B411" s="4"/>
      <c r="C411" s="4"/>
      <c r="D411" s="4"/>
    </row>
    <row r="412" spans="1:4" x14ac:dyDescent="0.25">
      <c r="A412" s="4"/>
      <c r="B412" s="4"/>
      <c r="C412" s="4"/>
      <c r="D412" s="4"/>
    </row>
    <row r="413" spans="1:4" x14ac:dyDescent="0.25">
      <c r="A413" s="4"/>
      <c r="B413" s="4"/>
      <c r="C413" s="4"/>
      <c r="D413" s="4"/>
    </row>
    <row r="414" spans="1:4" x14ac:dyDescent="0.25">
      <c r="A414" s="4"/>
      <c r="B414" s="4"/>
      <c r="C414" s="4"/>
      <c r="D414" s="4"/>
    </row>
    <row r="415" spans="1:4" x14ac:dyDescent="0.25">
      <c r="A415" s="4"/>
      <c r="B415" s="4"/>
      <c r="C415" s="4"/>
      <c r="D415" s="4"/>
    </row>
    <row r="416" spans="1:4" x14ac:dyDescent="0.25">
      <c r="A416" s="4"/>
      <c r="B416" s="4"/>
      <c r="C416" s="4"/>
      <c r="D416" s="4"/>
    </row>
    <row r="417" spans="1:4" x14ac:dyDescent="0.25">
      <c r="A417" s="4"/>
      <c r="B417" s="4"/>
      <c r="C417" s="4"/>
      <c r="D417" s="4"/>
    </row>
    <row r="418" spans="1:4" x14ac:dyDescent="0.25">
      <c r="A418" s="4"/>
      <c r="B418" s="4"/>
      <c r="C418" s="4"/>
      <c r="D418" s="4"/>
    </row>
    <row r="419" spans="1:4" x14ac:dyDescent="0.25">
      <c r="A419" s="4"/>
      <c r="B419" s="4"/>
      <c r="C419" s="4"/>
      <c r="D419" s="4"/>
    </row>
    <row r="420" spans="1:4" x14ac:dyDescent="0.25">
      <c r="A420" s="4"/>
      <c r="B420" s="4"/>
      <c r="C420" s="4"/>
      <c r="D420" s="4"/>
    </row>
    <row r="421" spans="1:4" x14ac:dyDescent="0.25">
      <c r="A421" s="4"/>
      <c r="B421" s="4"/>
      <c r="C421" s="4"/>
      <c r="D421" s="4"/>
    </row>
    <row r="422" spans="1:4" x14ac:dyDescent="0.25">
      <c r="A422" s="4"/>
      <c r="B422" s="4"/>
      <c r="C422" s="4"/>
      <c r="D422" s="4"/>
    </row>
    <row r="423" spans="1:4" x14ac:dyDescent="0.25">
      <c r="A423" s="4"/>
      <c r="B423" s="4"/>
      <c r="C423" s="4"/>
      <c r="D423" s="4"/>
    </row>
    <row r="424" spans="1:4" x14ac:dyDescent="0.25">
      <c r="A424" s="4"/>
      <c r="B424" s="4"/>
      <c r="C424" s="4"/>
      <c r="D424" s="4"/>
    </row>
    <row r="425" spans="1:4" x14ac:dyDescent="0.25">
      <c r="A425" s="4"/>
      <c r="B425" s="4"/>
      <c r="C425" s="4"/>
      <c r="D425" s="4"/>
    </row>
    <row r="426" spans="1:4" x14ac:dyDescent="0.25">
      <c r="A426" s="4"/>
      <c r="B426" s="4"/>
      <c r="C426" s="4"/>
      <c r="D426" s="4"/>
    </row>
    <row r="427" spans="1:4" x14ac:dyDescent="0.25">
      <c r="A427" s="4"/>
      <c r="B427" s="4"/>
      <c r="C427" s="4"/>
      <c r="D427" s="4"/>
    </row>
    <row r="428" spans="1:4" x14ac:dyDescent="0.25">
      <c r="A428" s="4"/>
      <c r="B428" s="4"/>
      <c r="C428" s="4"/>
      <c r="D428" s="4"/>
    </row>
    <row r="429" spans="1:4" x14ac:dyDescent="0.25">
      <c r="A429" s="4"/>
      <c r="B429" s="4"/>
      <c r="C429" s="4"/>
      <c r="D429" s="4"/>
    </row>
    <row r="430" spans="1:4" x14ac:dyDescent="0.25">
      <c r="A430" s="4"/>
      <c r="B430" s="4"/>
      <c r="C430" s="4"/>
      <c r="D430" s="4"/>
    </row>
    <row r="431" spans="1:4" x14ac:dyDescent="0.25">
      <c r="A431" s="4"/>
      <c r="B431" s="4"/>
      <c r="C431" s="4"/>
      <c r="D431" s="4"/>
    </row>
    <row r="432" spans="1:4" x14ac:dyDescent="0.25">
      <c r="A432" s="4"/>
      <c r="B432" s="4"/>
      <c r="C432" s="4"/>
      <c r="D432" s="4"/>
    </row>
    <row r="433" spans="1:4" x14ac:dyDescent="0.25">
      <c r="A433" s="4"/>
      <c r="B433" s="4"/>
      <c r="C433" s="4"/>
      <c r="D433" s="4"/>
    </row>
    <row r="434" spans="1:4" x14ac:dyDescent="0.25">
      <c r="A434" s="4"/>
      <c r="B434" s="4"/>
      <c r="C434" s="4"/>
      <c r="D434" s="4"/>
    </row>
    <row r="435" spans="1:4" x14ac:dyDescent="0.25">
      <c r="A435" s="4"/>
      <c r="B435" s="4"/>
      <c r="C435" s="4"/>
      <c r="D435" s="4"/>
    </row>
    <row r="436" spans="1:4" x14ac:dyDescent="0.25">
      <c r="A436" s="4"/>
      <c r="B436" s="4"/>
      <c r="C436" s="4"/>
      <c r="D436" s="4"/>
    </row>
    <row r="437" spans="1:4" x14ac:dyDescent="0.25">
      <c r="A437" s="4"/>
      <c r="B437" s="4"/>
      <c r="C437" s="4"/>
      <c r="D437" s="4"/>
    </row>
    <row r="438" spans="1:4" x14ac:dyDescent="0.25">
      <c r="A438" s="4"/>
      <c r="B438" s="4"/>
      <c r="C438" s="4"/>
      <c r="D438" s="4"/>
    </row>
    <row r="439" spans="1:4" x14ac:dyDescent="0.25">
      <c r="A439" s="4"/>
      <c r="B439" s="4"/>
      <c r="C439" s="4"/>
      <c r="D439" s="4"/>
    </row>
    <row r="440" spans="1:4" x14ac:dyDescent="0.25">
      <c r="A440" s="4"/>
      <c r="B440" s="4"/>
      <c r="C440" s="4"/>
      <c r="D440" s="4"/>
    </row>
    <row r="441" spans="1:4" x14ac:dyDescent="0.25">
      <c r="A441" s="4"/>
      <c r="B441" s="4"/>
      <c r="C441" s="4"/>
      <c r="D441" s="4"/>
    </row>
    <row r="442" spans="1:4" x14ac:dyDescent="0.25">
      <c r="A442" s="4"/>
      <c r="B442" s="4"/>
      <c r="C442" s="4"/>
      <c r="D442" s="4"/>
    </row>
    <row r="443" spans="1:4" x14ac:dyDescent="0.25">
      <c r="A443" s="4"/>
      <c r="B443" s="4"/>
      <c r="C443" s="4"/>
      <c r="D443" s="4"/>
    </row>
    <row r="444" spans="1:4" x14ac:dyDescent="0.25">
      <c r="A444" s="4"/>
      <c r="B444" s="4"/>
      <c r="C444" s="4"/>
      <c r="D444" s="4"/>
    </row>
    <row r="445" spans="1:4" x14ac:dyDescent="0.25">
      <c r="A445" s="4"/>
      <c r="B445" s="4"/>
      <c r="C445" s="4"/>
      <c r="D445" s="4"/>
    </row>
    <row r="446" spans="1:4" x14ac:dyDescent="0.25">
      <c r="A446" s="4"/>
      <c r="B446" s="4"/>
      <c r="C446" s="4"/>
      <c r="D446" s="4"/>
    </row>
  </sheetData>
  <mergeCells count="7">
    <mergeCell ref="B4:D4"/>
    <mergeCell ref="B6:B8"/>
    <mergeCell ref="A6:A8"/>
    <mergeCell ref="C6:D7"/>
    <mergeCell ref="B1:D1"/>
    <mergeCell ref="B2:D2"/>
    <mergeCell ref="B3:D3"/>
  </mergeCells>
  <phoneticPr fontId="5" type="noConversion"/>
  <dataValidations count="2">
    <dataValidation type="whole" allowBlank="1" showInputMessage="1" showErrorMessage="1" errorTitle="Eroare format data" error="Eroare format data" promptTitle="Eroare format data" sqref="C11:D18" xr:uid="{00000000-0002-0000-0100-000000000000}">
      <formula1>0</formula1>
      <formula2>10000000000000000000</formula2>
    </dataValidation>
    <dataValidation allowBlank="1" showInputMessage="1" showErrorMessage="1" errorTitle="Eroare format data" error="Eroare format data" sqref="C21:D36" xr:uid="{00000000-0002-0000-0100-000001000000}"/>
  </dataValidations>
  <hyperlinks>
    <hyperlink ref="A8" location="_ftnref1" display="_ftnref1" xr:uid="{00000000-0004-0000-0100-000000000000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BA99-8295-446F-B37D-7ED9DF8AE9D1}">
  <sheetPr>
    <pageSetUpPr fitToPage="1"/>
  </sheetPr>
  <dimension ref="A1:G446"/>
  <sheetViews>
    <sheetView zoomScaleNormal="100" zoomScaleSheetLayoutView="115" workbookViewId="0">
      <pane xSplit="1" ySplit="9" topLeftCell="B19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6.08984375" style="24" bestFit="1" customWidth="1"/>
    <col min="3" max="3" width="16.08984375" style="24" bestFit="1" customWidth="1"/>
    <col min="4" max="4" width="21.7265625" style="24" customWidth="1"/>
    <col min="5" max="5" width="20.90625" style="24" bestFit="1" customWidth="1"/>
    <col min="6" max="6" width="9.08984375" style="24"/>
    <col min="7" max="8" width="20.90625" style="24" bestFit="1" customWidth="1"/>
    <col min="9" max="9" width="9.08984375" style="24"/>
    <col min="10" max="10" width="18" style="24" bestFit="1" customWidth="1"/>
    <col min="11" max="11" width="8.36328125" style="24" bestFit="1" customWidth="1"/>
    <col min="12" max="12" width="18" style="24" bestFit="1" customWidth="1"/>
    <col min="13" max="13" width="8.36328125" style="24" bestFit="1" customWidth="1"/>
    <col min="14" max="16384" width="9.08984375" style="24"/>
  </cols>
  <sheetData>
    <row r="1" spans="1:7" ht="12.75" customHeight="1" x14ac:dyDescent="0.25">
      <c r="A1" s="177" t="s">
        <v>0</v>
      </c>
      <c r="B1" s="178" t="s">
        <v>223</v>
      </c>
      <c r="C1" s="178"/>
      <c r="D1" s="179"/>
    </row>
    <row r="2" spans="1:7" ht="12.75" customHeight="1" x14ac:dyDescent="0.25">
      <c r="A2" s="45" t="s">
        <v>186</v>
      </c>
      <c r="B2" s="167" t="s">
        <v>224</v>
      </c>
      <c r="C2" s="167"/>
      <c r="D2" s="168"/>
    </row>
    <row r="3" spans="1:7" ht="12.75" customHeight="1" thickBot="1" x14ac:dyDescent="0.3">
      <c r="A3" s="46" t="s">
        <v>1</v>
      </c>
      <c r="B3" s="166">
        <v>44377</v>
      </c>
      <c r="C3" s="166"/>
      <c r="D3" s="180"/>
    </row>
    <row r="4" spans="1:7" s="25" customFormat="1" ht="12.75" customHeight="1" x14ac:dyDescent="0.25">
      <c r="A4" s="181" t="s">
        <v>185</v>
      </c>
      <c r="D4" s="182"/>
    </row>
    <row r="5" spans="1:7" s="25" customFormat="1" ht="12.75" customHeight="1" thickBot="1" x14ac:dyDescent="0.3">
      <c r="A5" s="183" t="s">
        <v>231</v>
      </c>
      <c r="D5" s="182"/>
    </row>
    <row r="6" spans="1:7" ht="25.5" customHeight="1" x14ac:dyDescent="0.25">
      <c r="A6" s="158" t="s">
        <v>2</v>
      </c>
      <c r="B6" s="169" t="s">
        <v>215</v>
      </c>
      <c r="C6" s="171" t="s">
        <v>21</v>
      </c>
      <c r="D6" s="172"/>
      <c r="G6" s="151"/>
    </row>
    <row r="7" spans="1:7" ht="12" customHeight="1" thickBot="1" x14ac:dyDescent="0.3">
      <c r="A7" s="159"/>
      <c r="B7" s="170"/>
      <c r="C7" s="173"/>
      <c r="D7" s="174"/>
    </row>
    <row r="8" spans="1:7" ht="23" customHeight="1" thickBot="1" x14ac:dyDescent="0.3">
      <c r="A8" s="160"/>
      <c r="B8" s="170"/>
      <c r="C8" s="5" t="s">
        <v>229</v>
      </c>
      <c r="D8" s="5" t="s">
        <v>228</v>
      </c>
    </row>
    <row r="9" spans="1:7" s="25" customFormat="1" ht="13" thickBot="1" x14ac:dyDescent="0.3">
      <c r="A9" s="47" t="s">
        <v>193</v>
      </c>
      <c r="B9" s="86" t="s">
        <v>194</v>
      </c>
      <c r="C9" s="86" t="s">
        <v>195</v>
      </c>
      <c r="D9" s="87" t="s">
        <v>196</v>
      </c>
    </row>
    <row r="10" spans="1:7" s="29" customFormat="1" x14ac:dyDescent="0.25">
      <c r="A10" s="27" t="s">
        <v>42</v>
      </c>
      <c r="B10" s="88"/>
      <c r="C10" s="90"/>
      <c r="D10" s="91"/>
    </row>
    <row r="11" spans="1:7" s="29" customFormat="1" x14ac:dyDescent="0.25">
      <c r="A11" s="14" t="s">
        <v>22</v>
      </c>
      <c r="B11" s="85">
        <v>1</v>
      </c>
      <c r="C11" s="55">
        <v>0</v>
      </c>
      <c r="D11" s="54">
        <v>0</v>
      </c>
    </row>
    <row r="12" spans="1:7" s="29" customFormat="1" x14ac:dyDescent="0.25">
      <c r="A12" s="14" t="s">
        <v>23</v>
      </c>
      <c r="B12" s="134">
        <v>2</v>
      </c>
      <c r="C12" s="56">
        <v>84542345</v>
      </c>
      <c r="D12" s="49">
        <v>121316323</v>
      </c>
    </row>
    <row r="13" spans="1:7" s="29" customFormat="1" x14ac:dyDescent="0.25">
      <c r="A13" s="17" t="s">
        <v>24</v>
      </c>
      <c r="B13" s="85">
        <v>3</v>
      </c>
      <c r="C13" s="56">
        <v>0</v>
      </c>
      <c r="D13" s="49">
        <v>0</v>
      </c>
    </row>
    <row r="14" spans="1:7" s="29" customFormat="1" x14ac:dyDescent="0.25">
      <c r="A14" s="17" t="s">
        <v>25</v>
      </c>
      <c r="B14" s="85">
        <v>4</v>
      </c>
      <c r="C14" s="56">
        <v>2169127</v>
      </c>
      <c r="D14" s="49">
        <v>1728718</v>
      </c>
    </row>
    <row r="15" spans="1:7" s="29" customFormat="1" x14ac:dyDescent="0.25">
      <c r="A15" s="17" t="s">
        <v>26</v>
      </c>
      <c r="B15" s="85">
        <v>5</v>
      </c>
      <c r="C15" s="56">
        <v>202888796</v>
      </c>
      <c r="D15" s="49">
        <v>226021816</v>
      </c>
    </row>
    <row r="16" spans="1:7" s="29" customFormat="1" x14ac:dyDescent="0.25">
      <c r="A16" s="17" t="s">
        <v>27</v>
      </c>
      <c r="B16" s="85">
        <v>6</v>
      </c>
      <c r="C16" s="56">
        <v>3809302046</v>
      </c>
      <c r="D16" s="49">
        <v>3634710711</v>
      </c>
    </row>
    <row r="17" spans="1:4" s="29" customFormat="1" x14ac:dyDescent="0.25">
      <c r="A17" s="17" t="s">
        <v>28</v>
      </c>
      <c r="B17" s="85">
        <v>7</v>
      </c>
      <c r="C17" s="56">
        <v>0</v>
      </c>
      <c r="D17" s="49">
        <v>0</v>
      </c>
    </row>
    <row r="18" spans="1:4" s="29" customFormat="1" x14ac:dyDescent="0.25">
      <c r="A18" s="17" t="s">
        <v>192</v>
      </c>
      <c r="B18" s="85">
        <v>8</v>
      </c>
      <c r="C18" s="56">
        <v>62116</v>
      </c>
      <c r="D18" s="49">
        <v>18075</v>
      </c>
    </row>
    <row r="19" spans="1:4" s="36" customFormat="1" ht="12.75" customHeight="1" x14ac:dyDescent="0.25">
      <c r="A19" s="34" t="s">
        <v>29</v>
      </c>
      <c r="B19" s="83">
        <v>9</v>
      </c>
      <c r="C19" s="66">
        <v>4098964430</v>
      </c>
      <c r="D19" s="67">
        <v>3983795643</v>
      </c>
    </row>
    <row r="20" spans="1:4" s="29" customFormat="1" x14ac:dyDescent="0.25">
      <c r="A20" s="16" t="s">
        <v>30</v>
      </c>
      <c r="B20" s="84"/>
      <c r="C20" s="51"/>
      <c r="D20" s="50"/>
    </row>
    <row r="21" spans="1:4" s="29" customFormat="1" x14ac:dyDescent="0.25">
      <c r="A21" s="17" t="s">
        <v>31</v>
      </c>
      <c r="B21" s="85">
        <v>10</v>
      </c>
      <c r="C21" s="55">
        <v>116</v>
      </c>
      <c r="D21" s="54">
        <v>225970</v>
      </c>
    </row>
    <row r="22" spans="1:4" s="29" customFormat="1" x14ac:dyDescent="0.25">
      <c r="A22" s="17" t="s">
        <v>32</v>
      </c>
      <c r="B22" s="85">
        <v>11</v>
      </c>
      <c r="C22" s="56">
        <v>0</v>
      </c>
      <c r="D22" s="49">
        <v>0</v>
      </c>
    </row>
    <row r="23" spans="1:4" s="29" customFormat="1" x14ac:dyDescent="0.25">
      <c r="A23" s="17" t="s">
        <v>33</v>
      </c>
      <c r="B23" s="85">
        <v>12</v>
      </c>
      <c r="C23" s="56">
        <v>4118355929</v>
      </c>
      <c r="D23" s="49">
        <v>2901322269</v>
      </c>
    </row>
    <row r="24" spans="1:4" s="29" customFormat="1" ht="25" x14ac:dyDescent="0.25">
      <c r="A24" s="17" t="s">
        <v>197</v>
      </c>
      <c r="B24" s="85">
        <v>13</v>
      </c>
      <c r="C24" s="66">
        <v>37892330</v>
      </c>
      <c r="D24" s="67">
        <v>56929392</v>
      </c>
    </row>
    <row r="25" spans="1:4" s="29" customFormat="1" x14ac:dyDescent="0.25">
      <c r="A25" s="17" t="s">
        <v>199</v>
      </c>
      <c r="B25" s="85" t="s">
        <v>198</v>
      </c>
      <c r="C25" s="66">
        <v>0</v>
      </c>
      <c r="D25" s="67">
        <v>0</v>
      </c>
    </row>
    <row r="26" spans="1:4" s="29" customFormat="1" x14ac:dyDescent="0.25">
      <c r="A26" s="17" t="s">
        <v>200</v>
      </c>
      <c r="B26" s="85" t="s">
        <v>201</v>
      </c>
      <c r="C26" s="56">
        <v>0</v>
      </c>
      <c r="D26" s="49">
        <v>0</v>
      </c>
    </row>
    <row r="27" spans="1:4" s="29" customFormat="1" x14ac:dyDescent="0.25">
      <c r="A27" s="17" t="s">
        <v>202</v>
      </c>
      <c r="B27" s="85" t="s">
        <v>203</v>
      </c>
      <c r="C27" s="56">
        <v>0</v>
      </c>
      <c r="D27" s="49">
        <v>0</v>
      </c>
    </row>
    <row r="28" spans="1:4" s="29" customFormat="1" x14ac:dyDescent="0.25">
      <c r="A28" s="17" t="s">
        <v>204</v>
      </c>
      <c r="B28" s="85" t="s">
        <v>205</v>
      </c>
      <c r="C28" s="56">
        <v>0</v>
      </c>
      <c r="D28" s="49">
        <v>0</v>
      </c>
    </row>
    <row r="29" spans="1:4" s="29" customFormat="1" ht="25" x14ac:dyDescent="0.25">
      <c r="A29" s="17" t="s">
        <v>206</v>
      </c>
      <c r="B29" s="85" t="s">
        <v>207</v>
      </c>
      <c r="C29" s="56">
        <v>0</v>
      </c>
      <c r="D29" s="49">
        <v>0</v>
      </c>
    </row>
    <row r="30" spans="1:4" s="29" customFormat="1" x14ac:dyDescent="0.25">
      <c r="A30" s="17" t="s">
        <v>208</v>
      </c>
      <c r="B30" s="85" t="s">
        <v>209</v>
      </c>
      <c r="C30" s="56">
        <v>27250</v>
      </c>
      <c r="D30" s="49">
        <v>27175</v>
      </c>
    </row>
    <row r="31" spans="1:4" s="29" customFormat="1" x14ac:dyDescent="0.25">
      <c r="A31" s="17" t="s">
        <v>210</v>
      </c>
      <c r="B31" s="85" t="s">
        <v>211</v>
      </c>
      <c r="C31" s="56">
        <v>37865080</v>
      </c>
      <c r="D31" s="49">
        <v>56902217</v>
      </c>
    </row>
    <row r="32" spans="1:4" s="29" customFormat="1" ht="14.25" customHeight="1" x14ac:dyDescent="0.25">
      <c r="A32" s="17" t="s">
        <v>212</v>
      </c>
      <c r="B32" s="85" t="s">
        <v>213</v>
      </c>
      <c r="C32" s="56">
        <v>0</v>
      </c>
      <c r="D32" s="49">
        <v>0</v>
      </c>
    </row>
    <row r="33" spans="1:4" s="29" customFormat="1" x14ac:dyDescent="0.25">
      <c r="A33" s="17" t="s">
        <v>34</v>
      </c>
      <c r="B33" s="85">
        <v>14</v>
      </c>
      <c r="C33" s="56">
        <v>0</v>
      </c>
      <c r="D33" s="49">
        <v>0</v>
      </c>
    </row>
    <row r="34" spans="1:4" s="29" customFormat="1" x14ac:dyDescent="0.25">
      <c r="A34" s="17" t="s">
        <v>35</v>
      </c>
      <c r="B34" s="85">
        <v>15</v>
      </c>
      <c r="C34" s="56">
        <v>0</v>
      </c>
      <c r="D34" s="49">
        <v>0</v>
      </c>
    </row>
    <row r="35" spans="1:4" s="29" customFormat="1" x14ac:dyDescent="0.25">
      <c r="A35" s="17" t="s">
        <v>36</v>
      </c>
      <c r="B35" s="85">
        <v>16</v>
      </c>
      <c r="C35" s="56">
        <v>0</v>
      </c>
      <c r="D35" s="49">
        <v>0</v>
      </c>
    </row>
    <row r="36" spans="1:4" s="29" customFormat="1" x14ac:dyDescent="0.25">
      <c r="A36" s="17" t="s">
        <v>37</v>
      </c>
      <c r="B36" s="85">
        <v>17</v>
      </c>
      <c r="C36" s="56">
        <v>0</v>
      </c>
      <c r="D36" s="49">
        <v>0</v>
      </c>
    </row>
    <row r="37" spans="1:4" s="36" customFormat="1" ht="24.75" customHeight="1" x14ac:dyDescent="0.25">
      <c r="A37" s="34" t="s">
        <v>38</v>
      </c>
      <c r="B37" s="83">
        <v>18</v>
      </c>
      <c r="C37" s="66">
        <v>4156248375</v>
      </c>
      <c r="D37" s="67">
        <v>2958477631</v>
      </c>
    </row>
    <row r="38" spans="1:4" s="29" customFormat="1" ht="21.75" customHeight="1" x14ac:dyDescent="0.25">
      <c r="A38" s="16" t="s">
        <v>39</v>
      </c>
      <c r="B38" s="135"/>
      <c r="C38" s="53"/>
      <c r="D38" s="52"/>
    </row>
    <row r="39" spans="1:4" s="36" customFormat="1" x14ac:dyDescent="0.25">
      <c r="A39" s="37" t="s">
        <v>40</v>
      </c>
      <c r="B39" s="85">
        <v>19</v>
      </c>
      <c r="C39" s="71">
        <v>0</v>
      </c>
      <c r="D39" s="72">
        <v>1025318012</v>
      </c>
    </row>
    <row r="40" spans="1:4" s="36" customFormat="1" x14ac:dyDescent="0.25">
      <c r="A40" s="37" t="s">
        <v>41</v>
      </c>
      <c r="B40" s="85">
        <v>20</v>
      </c>
      <c r="C40" s="73">
        <v>57283945</v>
      </c>
      <c r="D40" s="74">
        <v>0</v>
      </c>
    </row>
    <row r="41" spans="1:4" s="29" customFormat="1" ht="17.25" customHeight="1" x14ac:dyDescent="0.25">
      <c r="A41" s="16" t="s">
        <v>187</v>
      </c>
      <c r="B41" s="83">
        <v>21</v>
      </c>
      <c r="C41" s="58">
        <v>4098964430</v>
      </c>
      <c r="D41" s="57">
        <v>3983795643</v>
      </c>
    </row>
    <row r="42" spans="1:4" s="29" customFormat="1" ht="17.25" customHeight="1" x14ac:dyDescent="0.25">
      <c r="A42" s="16" t="s">
        <v>188</v>
      </c>
      <c r="B42" s="83">
        <v>22</v>
      </c>
      <c r="C42" s="60">
        <v>4156248375</v>
      </c>
      <c r="D42" s="59">
        <v>2958477631</v>
      </c>
    </row>
    <row r="43" spans="1:4" s="29" customFormat="1" ht="25.5" customHeight="1" x14ac:dyDescent="0.25">
      <c r="A43" s="16" t="s">
        <v>189</v>
      </c>
      <c r="B43" s="84"/>
      <c r="C43" s="77"/>
      <c r="D43" s="78"/>
    </row>
    <row r="44" spans="1:4" s="41" customFormat="1" ht="15" customHeight="1" x14ac:dyDescent="0.25">
      <c r="A44" s="39" t="s">
        <v>190</v>
      </c>
      <c r="B44" s="85">
        <v>23</v>
      </c>
      <c r="C44" s="71">
        <v>0</v>
      </c>
      <c r="D44" s="72">
        <v>1025318012</v>
      </c>
    </row>
    <row r="45" spans="1:4" s="41" customFormat="1" ht="18" customHeight="1" thickBot="1" x14ac:dyDescent="0.3">
      <c r="A45" s="42" t="s">
        <v>191</v>
      </c>
      <c r="B45" s="136">
        <v>24</v>
      </c>
      <c r="C45" s="81">
        <v>57283945</v>
      </c>
      <c r="D45" s="82">
        <v>0</v>
      </c>
    </row>
    <row r="46" spans="1:4" x14ac:dyDescent="0.25">
      <c r="A46" s="4"/>
    </row>
    <row r="47" spans="1:4" x14ac:dyDescent="0.25">
      <c r="A47" s="4"/>
    </row>
    <row r="48" spans="1:4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B1:D1"/>
    <mergeCell ref="A6:A8"/>
    <mergeCell ref="B6:B8"/>
    <mergeCell ref="C6:D7"/>
    <mergeCell ref="B3:D3"/>
    <mergeCell ref="B2:D2"/>
  </mergeCells>
  <dataValidations count="3">
    <dataValidation type="list" allowBlank="1" showInputMessage="1" showErrorMessage="1" sqref="B2" xr:uid="{C829586F-A1A3-4619-ABF1-008ED81C9740}">
      <formula1>list</formula1>
    </dataValidation>
    <dataValidation allowBlank="1" showInputMessage="1" showErrorMessage="1" errorTitle="Eroare format data" error="Eroare format data" sqref="C21:D36" xr:uid="{FE4F0CE7-12DB-4662-BAB9-E22B5A557939}"/>
    <dataValidation type="whole" allowBlank="1" showInputMessage="1" showErrorMessage="1" errorTitle="Eroare format data" error="Eroare format data" promptTitle="Eroare format data" sqref="C11:D18" xr:uid="{66FC63B9-0A0B-4CF7-A61C-6AA0C6C67874}">
      <formula1>0</formula1>
      <formula2>10000000000000000000</formula2>
    </dataValidation>
  </dataValidations>
  <hyperlinks>
    <hyperlink ref="A8" location="_ftnref1" display="_ftnref1" xr:uid="{92FCF000-A568-4416-821F-0EE40829786D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9042-DF04-4217-8C13-746C3311914F}">
  <sheetPr>
    <pageSetUpPr fitToPage="1"/>
  </sheetPr>
  <dimension ref="A1:D446"/>
  <sheetViews>
    <sheetView zoomScaleNormal="100" zoomScaleSheetLayoutView="115" workbookViewId="0">
      <pane xSplit="1" ySplit="9" topLeftCell="B19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8.08984375" style="24" bestFit="1" customWidth="1"/>
    <col min="3" max="4" width="16.08984375" style="24" bestFit="1" customWidth="1"/>
    <col min="5" max="5" width="8.36328125" style="24" bestFit="1" customWidth="1"/>
    <col min="6" max="6" width="18" style="24" bestFit="1" customWidth="1"/>
    <col min="7" max="7" width="8.36328125" style="24" bestFit="1" customWidth="1"/>
    <col min="8" max="16384" width="9.08984375" style="24"/>
  </cols>
  <sheetData>
    <row r="1" spans="1:4" ht="12.75" customHeight="1" x14ac:dyDescent="0.25">
      <c r="A1" s="177" t="s">
        <v>0</v>
      </c>
      <c r="B1" s="178" t="s">
        <v>226</v>
      </c>
      <c r="C1" s="178"/>
      <c r="D1" s="179"/>
    </row>
    <row r="2" spans="1:4" ht="12.75" customHeight="1" x14ac:dyDescent="0.25">
      <c r="A2" s="45" t="s">
        <v>186</v>
      </c>
      <c r="B2" s="167" t="s">
        <v>216</v>
      </c>
      <c r="C2" s="167"/>
      <c r="D2" s="168"/>
    </row>
    <row r="3" spans="1:4" ht="12.75" customHeight="1" thickBot="1" x14ac:dyDescent="0.3">
      <c r="A3" s="46" t="s">
        <v>1</v>
      </c>
      <c r="B3" s="166">
        <v>44377</v>
      </c>
      <c r="C3" s="166"/>
      <c r="D3" s="180"/>
    </row>
    <row r="4" spans="1:4" s="25" customFormat="1" ht="12.75" customHeight="1" x14ac:dyDescent="0.25">
      <c r="A4" s="181" t="s">
        <v>185</v>
      </c>
      <c r="B4" s="137"/>
      <c r="D4" s="182"/>
    </row>
    <row r="5" spans="1:4" s="25" customFormat="1" ht="12.75" customHeight="1" thickBot="1" x14ac:dyDescent="0.3">
      <c r="A5" s="183" t="s">
        <v>231</v>
      </c>
      <c r="D5" s="189"/>
    </row>
    <row r="6" spans="1:4" ht="25.5" customHeight="1" x14ac:dyDescent="0.25">
      <c r="A6" s="158" t="s">
        <v>2</v>
      </c>
      <c r="B6" s="158" t="s">
        <v>43</v>
      </c>
      <c r="C6" s="161" t="s">
        <v>21</v>
      </c>
      <c r="D6" s="162"/>
    </row>
    <row r="7" spans="1:4" ht="12" customHeight="1" thickBot="1" x14ac:dyDescent="0.3">
      <c r="A7" s="159"/>
      <c r="B7" s="159"/>
      <c r="C7" s="163"/>
      <c r="D7" s="164"/>
    </row>
    <row r="8" spans="1:4" ht="23" customHeight="1" thickBot="1" x14ac:dyDescent="0.3">
      <c r="A8" s="160"/>
      <c r="B8" s="160"/>
      <c r="C8" s="5" t="s">
        <v>229</v>
      </c>
      <c r="D8" s="5" t="s">
        <v>228</v>
      </c>
    </row>
    <row r="9" spans="1:4" s="25" customFormat="1" ht="13" thickBot="1" x14ac:dyDescent="0.3">
      <c r="A9" s="47" t="s">
        <v>193</v>
      </c>
      <c r="B9" s="89" t="s">
        <v>194</v>
      </c>
      <c r="C9" s="89" t="s">
        <v>195</v>
      </c>
      <c r="D9" s="89" t="s">
        <v>196</v>
      </c>
    </row>
    <row r="10" spans="1:4" s="29" customFormat="1" x14ac:dyDescent="0.25">
      <c r="A10" s="27" t="s">
        <v>42</v>
      </c>
      <c r="B10" s="63"/>
      <c r="C10" s="90"/>
      <c r="D10" s="91"/>
    </row>
    <row r="11" spans="1:4" s="29" customFormat="1" x14ac:dyDescent="0.25">
      <c r="A11" s="14" t="s">
        <v>22</v>
      </c>
      <c r="B11" s="61" t="s">
        <v>3</v>
      </c>
      <c r="C11" s="55">
        <v>26109568</v>
      </c>
      <c r="D11" s="54">
        <v>37939895</v>
      </c>
    </row>
    <row r="12" spans="1:4" s="29" customFormat="1" x14ac:dyDescent="0.25">
      <c r="A12" s="14" t="s">
        <v>23</v>
      </c>
      <c r="B12" s="64" t="s">
        <v>4</v>
      </c>
      <c r="C12" s="56">
        <v>0</v>
      </c>
      <c r="D12" s="49">
        <v>0</v>
      </c>
    </row>
    <row r="13" spans="1:4" s="29" customFormat="1" x14ac:dyDescent="0.25">
      <c r="A13" s="17" t="s">
        <v>24</v>
      </c>
      <c r="B13" s="61" t="s">
        <v>5</v>
      </c>
      <c r="C13" s="56">
        <v>1084119459</v>
      </c>
      <c r="D13" s="49">
        <v>956032877</v>
      </c>
    </row>
    <row r="14" spans="1:4" s="29" customFormat="1" x14ac:dyDescent="0.25">
      <c r="A14" s="17" t="s">
        <v>25</v>
      </c>
      <c r="B14" s="61" t="s">
        <v>6</v>
      </c>
      <c r="C14" s="56">
        <v>1562720</v>
      </c>
      <c r="D14" s="49">
        <v>165093</v>
      </c>
    </row>
    <row r="15" spans="1:4" s="29" customFormat="1" x14ac:dyDescent="0.25">
      <c r="A15" s="17" t="s">
        <v>26</v>
      </c>
      <c r="B15" s="61" t="s">
        <v>7</v>
      </c>
      <c r="C15" s="56">
        <v>65376908</v>
      </c>
      <c r="D15" s="49">
        <v>74411353</v>
      </c>
    </row>
    <row r="16" spans="1:4" s="29" customFormat="1" x14ac:dyDescent="0.25">
      <c r="A16" s="17" t="s">
        <v>27</v>
      </c>
      <c r="B16" s="61" t="s">
        <v>8</v>
      </c>
      <c r="C16" s="56">
        <v>227697350</v>
      </c>
      <c r="D16" s="49">
        <v>333681641</v>
      </c>
    </row>
    <row r="17" spans="1:4" s="29" customFormat="1" x14ac:dyDescent="0.25">
      <c r="A17" s="17" t="s">
        <v>28</v>
      </c>
      <c r="B17" s="61" t="s">
        <v>9</v>
      </c>
      <c r="C17" s="56">
        <v>0</v>
      </c>
      <c r="D17" s="49">
        <v>0</v>
      </c>
    </row>
    <row r="18" spans="1:4" s="29" customFormat="1" x14ac:dyDescent="0.25">
      <c r="A18" s="17" t="s">
        <v>192</v>
      </c>
      <c r="B18" s="61" t="s">
        <v>10</v>
      </c>
      <c r="C18" s="56">
        <v>418</v>
      </c>
      <c r="D18" s="49">
        <v>0</v>
      </c>
    </row>
    <row r="19" spans="1:4" s="36" customFormat="1" ht="12.75" customHeight="1" x14ac:dyDescent="0.25">
      <c r="A19" s="34" t="s">
        <v>29</v>
      </c>
      <c r="B19" s="65" t="s">
        <v>11</v>
      </c>
      <c r="C19" s="66">
        <v>1404866423</v>
      </c>
      <c r="D19" s="67">
        <v>1402230859</v>
      </c>
    </row>
    <row r="20" spans="1:4" s="29" customFormat="1" x14ac:dyDescent="0.25">
      <c r="A20" s="16" t="s">
        <v>30</v>
      </c>
      <c r="B20" s="62"/>
      <c r="C20" s="51"/>
      <c r="D20" s="50"/>
    </row>
    <row r="21" spans="1:4" s="29" customFormat="1" x14ac:dyDescent="0.25">
      <c r="A21" s="17" t="s">
        <v>31</v>
      </c>
      <c r="B21" s="61" t="s">
        <v>12</v>
      </c>
      <c r="C21" s="55">
        <v>386226</v>
      </c>
      <c r="D21" s="54">
        <v>364711</v>
      </c>
    </row>
    <row r="22" spans="1:4" s="29" customFormat="1" x14ac:dyDescent="0.25">
      <c r="A22" s="17" t="s">
        <v>32</v>
      </c>
      <c r="B22" s="61" t="s">
        <v>13</v>
      </c>
      <c r="C22" s="56">
        <v>0</v>
      </c>
      <c r="D22" s="49">
        <v>0</v>
      </c>
    </row>
    <row r="23" spans="1:4" s="29" customFormat="1" x14ac:dyDescent="0.25">
      <c r="A23" s="17" t="s">
        <v>33</v>
      </c>
      <c r="B23" s="61" t="s">
        <v>14</v>
      </c>
      <c r="C23" s="56">
        <v>1365088155</v>
      </c>
      <c r="D23" s="49">
        <v>1126156830</v>
      </c>
    </row>
    <row r="24" spans="1:4" s="29" customFormat="1" ht="25" x14ac:dyDescent="0.25">
      <c r="A24" s="17" t="s">
        <v>197</v>
      </c>
      <c r="B24" s="61" t="s">
        <v>15</v>
      </c>
      <c r="C24" s="66">
        <v>12338740</v>
      </c>
      <c r="D24" s="67">
        <v>19197948</v>
      </c>
    </row>
    <row r="25" spans="1:4" s="29" customFormat="1" x14ac:dyDescent="0.25">
      <c r="A25" s="17" t="s">
        <v>199</v>
      </c>
      <c r="B25" s="68" t="s">
        <v>198</v>
      </c>
      <c r="C25" s="66">
        <v>0</v>
      </c>
      <c r="D25" s="67">
        <v>0</v>
      </c>
    </row>
    <row r="26" spans="1:4" s="29" customFormat="1" x14ac:dyDescent="0.25">
      <c r="A26" s="17" t="s">
        <v>200</v>
      </c>
      <c r="B26" s="68" t="s">
        <v>201</v>
      </c>
      <c r="C26" s="56">
        <v>0</v>
      </c>
      <c r="D26" s="49">
        <v>0</v>
      </c>
    </row>
    <row r="27" spans="1:4" s="29" customFormat="1" x14ac:dyDescent="0.25">
      <c r="A27" s="17" t="s">
        <v>202</v>
      </c>
      <c r="B27" s="68" t="s">
        <v>203</v>
      </c>
      <c r="C27" s="56">
        <v>0</v>
      </c>
      <c r="D27" s="49">
        <v>0</v>
      </c>
    </row>
    <row r="28" spans="1:4" s="29" customFormat="1" x14ac:dyDescent="0.25">
      <c r="A28" s="17" t="s">
        <v>204</v>
      </c>
      <c r="B28" s="68" t="s">
        <v>205</v>
      </c>
      <c r="C28" s="56">
        <v>0</v>
      </c>
      <c r="D28" s="49">
        <v>0</v>
      </c>
    </row>
    <row r="29" spans="1:4" s="29" customFormat="1" ht="25" x14ac:dyDescent="0.25">
      <c r="A29" s="17" t="s">
        <v>206</v>
      </c>
      <c r="B29" s="68" t="s">
        <v>207</v>
      </c>
      <c r="C29" s="56">
        <v>0</v>
      </c>
      <c r="D29" s="49">
        <v>0</v>
      </c>
    </row>
    <row r="30" spans="1:4" s="29" customFormat="1" x14ac:dyDescent="0.25">
      <c r="A30" s="17" t="s">
        <v>208</v>
      </c>
      <c r="B30" s="68" t="s">
        <v>209</v>
      </c>
      <c r="C30" s="56">
        <v>15315</v>
      </c>
      <c r="D30" s="49">
        <v>15273</v>
      </c>
    </row>
    <row r="31" spans="1:4" s="29" customFormat="1" x14ac:dyDescent="0.25">
      <c r="A31" s="17" t="s">
        <v>210</v>
      </c>
      <c r="B31" s="68" t="s">
        <v>211</v>
      </c>
      <c r="C31" s="56">
        <v>12323425</v>
      </c>
      <c r="D31" s="49">
        <v>19182675</v>
      </c>
    </row>
    <row r="32" spans="1:4" s="29" customFormat="1" ht="14.25" customHeight="1" x14ac:dyDescent="0.25">
      <c r="A32" s="17" t="s">
        <v>212</v>
      </c>
      <c r="B32" s="68" t="s">
        <v>213</v>
      </c>
      <c r="C32" s="56">
        <v>0</v>
      </c>
      <c r="D32" s="49">
        <v>0</v>
      </c>
    </row>
    <row r="33" spans="1:4" s="29" customFormat="1" x14ac:dyDescent="0.25">
      <c r="A33" s="17" t="s">
        <v>34</v>
      </c>
      <c r="B33" s="61" t="s">
        <v>16</v>
      </c>
      <c r="C33" s="56">
        <v>0</v>
      </c>
      <c r="D33" s="49">
        <v>0</v>
      </c>
    </row>
    <row r="34" spans="1:4" s="29" customFormat="1" x14ac:dyDescent="0.25">
      <c r="A34" s="17" t="s">
        <v>35</v>
      </c>
      <c r="B34" s="61" t="s">
        <v>17</v>
      </c>
      <c r="C34" s="56">
        <v>0</v>
      </c>
      <c r="D34" s="49">
        <v>0</v>
      </c>
    </row>
    <row r="35" spans="1:4" s="29" customFormat="1" x14ac:dyDescent="0.25">
      <c r="A35" s="17" t="s">
        <v>36</v>
      </c>
      <c r="B35" s="61" t="s">
        <v>18</v>
      </c>
      <c r="C35" s="56">
        <v>0</v>
      </c>
      <c r="D35" s="49">
        <v>0</v>
      </c>
    </row>
    <row r="36" spans="1:4" s="29" customFormat="1" x14ac:dyDescent="0.25">
      <c r="A36" s="17" t="s">
        <v>37</v>
      </c>
      <c r="B36" s="61" t="s">
        <v>19</v>
      </c>
      <c r="C36" s="56">
        <v>417</v>
      </c>
      <c r="D36" s="49">
        <v>0</v>
      </c>
    </row>
    <row r="37" spans="1:4" s="36" customFormat="1" ht="24.75" customHeight="1" x14ac:dyDescent="0.25">
      <c r="A37" s="34" t="s">
        <v>38</v>
      </c>
      <c r="B37" s="65" t="s">
        <v>20</v>
      </c>
      <c r="C37" s="66">
        <v>1377813538</v>
      </c>
      <c r="D37" s="67">
        <v>1145719489</v>
      </c>
    </row>
    <row r="38" spans="1:4" s="29" customFormat="1" ht="21.75" customHeight="1" x14ac:dyDescent="0.25">
      <c r="A38" s="16" t="s">
        <v>39</v>
      </c>
      <c r="B38" s="69"/>
      <c r="C38" s="53"/>
      <c r="D38" s="52"/>
    </row>
    <row r="39" spans="1:4" s="36" customFormat="1" x14ac:dyDescent="0.25">
      <c r="A39" s="37" t="s">
        <v>40</v>
      </c>
      <c r="B39" s="70">
        <v>19</v>
      </c>
      <c r="C39" s="71">
        <v>27052885</v>
      </c>
      <c r="D39" s="72">
        <v>256511370</v>
      </c>
    </row>
    <row r="40" spans="1:4" s="36" customFormat="1" x14ac:dyDescent="0.25">
      <c r="A40" s="37" t="s">
        <v>41</v>
      </c>
      <c r="B40" s="70">
        <v>20</v>
      </c>
      <c r="C40" s="73">
        <v>0</v>
      </c>
      <c r="D40" s="74">
        <v>0</v>
      </c>
    </row>
    <row r="41" spans="1:4" s="29" customFormat="1" ht="17.25" customHeight="1" x14ac:dyDescent="0.25">
      <c r="A41" s="16" t="s">
        <v>187</v>
      </c>
      <c r="B41" s="75">
        <v>21</v>
      </c>
      <c r="C41" s="58">
        <v>1404866423</v>
      </c>
      <c r="D41" s="57">
        <v>1402230859</v>
      </c>
    </row>
    <row r="42" spans="1:4" s="29" customFormat="1" ht="17.25" customHeight="1" x14ac:dyDescent="0.25">
      <c r="A42" s="16" t="s">
        <v>188</v>
      </c>
      <c r="B42" s="75">
        <v>22</v>
      </c>
      <c r="C42" s="60">
        <v>1377813538</v>
      </c>
      <c r="D42" s="59">
        <v>1145719489</v>
      </c>
    </row>
    <row r="43" spans="1:4" s="29" customFormat="1" ht="25.5" customHeight="1" x14ac:dyDescent="0.25">
      <c r="A43" s="16" t="s">
        <v>189</v>
      </c>
      <c r="B43" s="76"/>
      <c r="C43" s="77"/>
      <c r="D43" s="78"/>
    </row>
    <row r="44" spans="1:4" s="41" customFormat="1" ht="15" customHeight="1" x14ac:dyDescent="0.25">
      <c r="A44" s="39" t="s">
        <v>190</v>
      </c>
      <c r="B44" s="79">
        <v>23</v>
      </c>
      <c r="C44" s="71">
        <v>27052885</v>
      </c>
      <c r="D44" s="72">
        <v>256511370</v>
      </c>
    </row>
    <row r="45" spans="1:4" s="41" customFormat="1" ht="18" customHeight="1" thickBot="1" x14ac:dyDescent="0.3">
      <c r="A45" s="42" t="s">
        <v>191</v>
      </c>
      <c r="B45" s="80">
        <v>24</v>
      </c>
      <c r="C45" s="81">
        <v>0</v>
      </c>
      <c r="D45" s="82">
        <v>0</v>
      </c>
    </row>
    <row r="46" spans="1:4" x14ac:dyDescent="0.25">
      <c r="A46" s="4"/>
    </row>
    <row r="47" spans="1:4" x14ac:dyDescent="0.25">
      <c r="A47" s="4"/>
    </row>
    <row r="48" spans="1:4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B1:D1"/>
    <mergeCell ref="A6:A8"/>
    <mergeCell ref="B6:B8"/>
    <mergeCell ref="C6:D7"/>
    <mergeCell ref="B3:D3"/>
    <mergeCell ref="B2:D2"/>
  </mergeCells>
  <dataValidations count="3">
    <dataValidation type="list" allowBlank="1" showInputMessage="1" showErrorMessage="1" sqref="B2" xr:uid="{48BEEF16-3F56-4F5C-9C1E-5F77381B13ED}">
      <formula1>list</formula1>
    </dataValidation>
    <dataValidation allowBlank="1" showInputMessage="1" showErrorMessage="1" errorTitle="Eroare format data" error="Eroare format data" sqref="C21:D36" xr:uid="{60EAC8CA-8FDC-40C5-BB3E-E0B3E8F4A9CE}"/>
    <dataValidation type="whole" allowBlank="1" showInputMessage="1" showErrorMessage="1" errorTitle="Eroare format data" error="Eroare format data" promptTitle="Eroare format data" sqref="C11:D18" xr:uid="{82C6BA2C-0628-4AF0-8470-A8729F200E3F}">
      <formula1>0</formula1>
      <formula2>10000000000000000000</formula2>
    </dataValidation>
  </dataValidations>
  <hyperlinks>
    <hyperlink ref="A8" location="_ftnref1" display="_ftnref1" xr:uid="{A13D4CA4-7B69-40E4-BB87-EAA9BED941EA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B637-6CF2-41D0-8945-C21437A84681}">
  <sheetPr>
    <pageSetUpPr fitToPage="1"/>
  </sheetPr>
  <dimension ref="A1:G446"/>
  <sheetViews>
    <sheetView zoomScaleNormal="100" zoomScaleSheetLayoutView="115" workbookViewId="0">
      <pane xSplit="1" ySplit="9" topLeftCell="B19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8.08984375" style="24" bestFit="1" customWidth="1"/>
    <col min="3" max="3" width="15" style="24" bestFit="1" customWidth="1"/>
    <col min="4" max="4" width="14.36328125" style="24" bestFit="1" customWidth="1"/>
    <col min="5" max="5" width="20.90625" style="24" bestFit="1" customWidth="1"/>
    <col min="6" max="6" width="9.08984375" style="24"/>
    <col min="7" max="8" width="20.90625" style="24" bestFit="1" customWidth="1"/>
    <col min="9" max="9" width="9.08984375" style="24"/>
    <col min="10" max="10" width="18" style="24" bestFit="1" customWidth="1"/>
    <col min="11" max="11" width="8.36328125" style="24" bestFit="1" customWidth="1"/>
    <col min="12" max="12" width="18" style="24" bestFit="1" customWidth="1"/>
    <col min="13" max="13" width="8.36328125" style="24" bestFit="1" customWidth="1"/>
    <col min="14" max="16384" width="9.08984375" style="24"/>
  </cols>
  <sheetData>
    <row r="1" spans="1:7" ht="12.75" customHeight="1" x14ac:dyDescent="0.25">
      <c r="A1" s="177" t="s">
        <v>0</v>
      </c>
      <c r="B1" s="190" t="s">
        <v>217</v>
      </c>
      <c r="C1" s="190"/>
      <c r="D1" s="191"/>
    </row>
    <row r="2" spans="1:7" ht="12.75" customHeight="1" x14ac:dyDescent="0.25">
      <c r="A2" s="45" t="s">
        <v>186</v>
      </c>
      <c r="B2" s="175" t="s">
        <v>218</v>
      </c>
      <c r="C2" s="175"/>
      <c r="D2" s="192"/>
    </row>
    <row r="3" spans="1:7" ht="12.75" customHeight="1" thickBot="1" x14ac:dyDescent="0.3">
      <c r="A3" s="46" t="s">
        <v>1</v>
      </c>
      <c r="B3" s="166">
        <v>44377</v>
      </c>
      <c r="C3" s="166"/>
      <c r="D3" s="180"/>
    </row>
    <row r="4" spans="1:7" s="25" customFormat="1" ht="12.75" customHeight="1" x14ac:dyDescent="0.25">
      <c r="A4" s="181" t="s">
        <v>185</v>
      </c>
      <c r="D4" s="182"/>
    </row>
    <row r="5" spans="1:7" s="25" customFormat="1" ht="12.75" customHeight="1" thickBot="1" x14ac:dyDescent="0.3">
      <c r="A5" s="183" t="s">
        <v>231</v>
      </c>
      <c r="B5" s="137"/>
      <c r="C5" s="137"/>
      <c r="D5" s="193"/>
    </row>
    <row r="6" spans="1:7" ht="25.5" customHeight="1" x14ac:dyDescent="0.25">
      <c r="A6" s="158" t="s">
        <v>2</v>
      </c>
      <c r="B6" s="158" t="s">
        <v>43</v>
      </c>
      <c r="C6" s="161" t="s">
        <v>21</v>
      </c>
      <c r="D6" s="162"/>
      <c r="G6" s="151"/>
    </row>
    <row r="7" spans="1:7" ht="12" customHeight="1" thickBot="1" x14ac:dyDescent="0.3">
      <c r="A7" s="159"/>
      <c r="B7" s="159"/>
      <c r="C7" s="163"/>
      <c r="D7" s="164"/>
    </row>
    <row r="8" spans="1:7" ht="23" customHeight="1" thickBot="1" x14ac:dyDescent="0.3">
      <c r="A8" s="160"/>
      <c r="B8" s="160"/>
      <c r="C8" s="5" t="s">
        <v>229</v>
      </c>
      <c r="D8" s="5" t="s">
        <v>228</v>
      </c>
    </row>
    <row r="9" spans="1:7" s="25" customFormat="1" ht="13" thickBot="1" x14ac:dyDescent="0.3">
      <c r="A9" s="47" t="s">
        <v>193</v>
      </c>
      <c r="B9" s="89" t="s">
        <v>194</v>
      </c>
      <c r="C9" s="89" t="s">
        <v>195</v>
      </c>
      <c r="D9" s="89" t="s">
        <v>196</v>
      </c>
    </row>
    <row r="10" spans="1:7" s="29" customFormat="1" x14ac:dyDescent="0.25">
      <c r="A10" s="27" t="s">
        <v>42</v>
      </c>
      <c r="B10" s="63"/>
      <c r="C10" s="90"/>
      <c r="D10" s="91"/>
    </row>
    <row r="11" spans="1:7" s="29" customFormat="1" x14ac:dyDescent="0.25">
      <c r="A11" s="14" t="s">
        <v>22</v>
      </c>
      <c r="B11" s="61" t="s">
        <v>3</v>
      </c>
      <c r="C11" s="55"/>
      <c r="D11" s="54"/>
    </row>
    <row r="12" spans="1:7" s="29" customFormat="1" x14ac:dyDescent="0.25">
      <c r="A12" s="14" t="s">
        <v>23</v>
      </c>
      <c r="B12" s="64" t="s">
        <v>4</v>
      </c>
      <c r="C12" s="56">
        <v>501249775</v>
      </c>
      <c r="D12" s="49">
        <v>476547943</v>
      </c>
    </row>
    <row r="13" spans="1:7" s="29" customFormat="1" x14ac:dyDescent="0.25">
      <c r="A13" s="17" t="s">
        <v>24</v>
      </c>
      <c r="B13" s="61" t="s">
        <v>5</v>
      </c>
      <c r="C13" s="56">
        <v>260618572</v>
      </c>
      <c r="D13" s="49">
        <v>164867308</v>
      </c>
    </row>
    <row r="14" spans="1:7" s="29" customFormat="1" x14ac:dyDescent="0.25">
      <c r="A14" s="17" t="s">
        <v>25</v>
      </c>
      <c r="B14" s="61" t="s">
        <v>6</v>
      </c>
      <c r="C14" s="56"/>
      <c r="D14" s="49"/>
    </row>
    <row r="15" spans="1:7" s="29" customFormat="1" x14ac:dyDescent="0.25">
      <c r="A15" s="17" t="s">
        <v>26</v>
      </c>
      <c r="B15" s="61" t="s">
        <v>7</v>
      </c>
      <c r="C15" s="56">
        <v>3512458</v>
      </c>
      <c r="D15" s="49">
        <v>2443719</v>
      </c>
    </row>
    <row r="16" spans="1:7" s="29" customFormat="1" x14ac:dyDescent="0.25">
      <c r="A16" s="17" t="s">
        <v>27</v>
      </c>
      <c r="B16" s="61" t="s">
        <v>8</v>
      </c>
      <c r="C16" s="56">
        <v>5225270</v>
      </c>
      <c r="D16" s="49">
        <v>5503109</v>
      </c>
    </row>
    <row r="17" spans="1:4" s="29" customFormat="1" x14ac:dyDescent="0.25">
      <c r="A17" s="17" t="s">
        <v>28</v>
      </c>
      <c r="B17" s="61" t="s">
        <v>9</v>
      </c>
      <c r="C17" s="56"/>
      <c r="D17" s="49"/>
    </row>
    <row r="18" spans="1:4" s="29" customFormat="1" x14ac:dyDescent="0.25">
      <c r="A18" s="17" t="s">
        <v>192</v>
      </c>
      <c r="B18" s="61" t="s">
        <v>10</v>
      </c>
      <c r="C18" s="56">
        <v>178</v>
      </c>
      <c r="D18" s="49"/>
    </row>
    <row r="19" spans="1:4" s="36" customFormat="1" ht="12.75" customHeight="1" x14ac:dyDescent="0.25">
      <c r="A19" s="34" t="s">
        <v>29</v>
      </c>
      <c r="B19" s="65" t="s">
        <v>11</v>
      </c>
      <c r="C19" s="66">
        <v>770606253</v>
      </c>
      <c r="D19" s="67">
        <v>649362079</v>
      </c>
    </row>
    <row r="20" spans="1:4" s="29" customFormat="1" x14ac:dyDescent="0.25">
      <c r="A20" s="16" t="s">
        <v>30</v>
      </c>
      <c r="B20" s="62"/>
      <c r="C20" s="51"/>
      <c r="D20" s="50"/>
    </row>
    <row r="21" spans="1:4" s="29" customFormat="1" x14ac:dyDescent="0.25">
      <c r="A21" s="17" t="s">
        <v>31</v>
      </c>
      <c r="B21" s="61" t="s">
        <v>12</v>
      </c>
      <c r="C21" s="55">
        <v>575252545</v>
      </c>
      <c r="D21" s="54">
        <v>340549172</v>
      </c>
    </row>
    <row r="22" spans="1:4" s="29" customFormat="1" x14ac:dyDescent="0.25">
      <c r="A22" s="17" t="s">
        <v>32</v>
      </c>
      <c r="B22" s="61" t="s">
        <v>13</v>
      </c>
      <c r="C22" s="56"/>
      <c r="D22" s="49"/>
    </row>
    <row r="23" spans="1:4" s="29" customFormat="1" x14ac:dyDescent="0.25">
      <c r="A23" s="17" t="s">
        <v>33</v>
      </c>
      <c r="B23" s="61" t="s">
        <v>14</v>
      </c>
      <c r="C23" s="56">
        <v>205691989</v>
      </c>
      <c r="D23" s="49">
        <v>149598446</v>
      </c>
    </row>
    <row r="24" spans="1:4" s="29" customFormat="1" ht="25" x14ac:dyDescent="0.25">
      <c r="A24" s="17" t="s">
        <v>197</v>
      </c>
      <c r="B24" s="61" t="s">
        <v>15</v>
      </c>
      <c r="C24" s="66">
        <v>5510409.0999999996</v>
      </c>
      <c r="D24" s="67">
        <v>9135461.7699999996</v>
      </c>
    </row>
    <row r="25" spans="1:4" s="29" customFormat="1" x14ac:dyDescent="0.25">
      <c r="A25" s="17" t="s">
        <v>199</v>
      </c>
      <c r="B25" s="68" t="s">
        <v>198</v>
      </c>
      <c r="C25" s="66">
        <v>0</v>
      </c>
      <c r="D25" s="67">
        <v>0</v>
      </c>
    </row>
    <row r="26" spans="1:4" s="29" customFormat="1" x14ac:dyDescent="0.25">
      <c r="A26" s="17" t="s">
        <v>200</v>
      </c>
      <c r="B26" s="68" t="s">
        <v>201</v>
      </c>
      <c r="C26" s="56"/>
      <c r="D26" s="49"/>
    </row>
    <row r="27" spans="1:4" s="29" customFormat="1" x14ac:dyDescent="0.25">
      <c r="A27" s="17" t="s">
        <v>202</v>
      </c>
      <c r="B27" s="68" t="s">
        <v>203</v>
      </c>
      <c r="C27" s="56"/>
      <c r="D27" s="49"/>
    </row>
    <row r="28" spans="1:4" s="29" customFormat="1" x14ac:dyDescent="0.25">
      <c r="A28" s="17" t="s">
        <v>204</v>
      </c>
      <c r="B28" s="68" t="s">
        <v>205</v>
      </c>
      <c r="C28" s="56"/>
      <c r="D28" s="49"/>
    </row>
    <row r="29" spans="1:4" s="29" customFormat="1" ht="25" x14ac:dyDescent="0.25">
      <c r="A29" s="17" t="s">
        <v>206</v>
      </c>
      <c r="B29" s="68" t="s">
        <v>207</v>
      </c>
      <c r="C29" s="56"/>
      <c r="D29" s="49"/>
    </row>
    <row r="30" spans="1:4" s="29" customFormat="1" x14ac:dyDescent="0.25">
      <c r="A30" s="17" t="s">
        <v>208</v>
      </c>
      <c r="B30" s="68" t="s">
        <v>209</v>
      </c>
      <c r="C30" s="56">
        <v>14054.04</v>
      </c>
      <c r="D30" s="49">
        <v>20827.669999999998</v>
      </c>
    </row>
    <row r="31" spans="1:4" s="29" customFormat="1" x14ac:dyDescent="0.25">
      <c r="A31" s="17" t="s">
        <v>210</v>
      </c>
      <c r="B31" s="68" t="s">
        <v>211</v>
      </c>
      <c r="C31" s="56">
        <v>5496355.0599999996</v>
      </c>
      <c r="D31" s="49">
        <v>9114634.0999999996</v>
      </c>
    </row>
    <row r="32" spans="1:4" s="29" customFormat="1" ht="14.25" customHeight="1" x14ac:dyDescent="0.25">
      <c r="A32" s="17" t="s">
        <v>212</v>
      </c>
      <c r="B32" s="68" t="s">
        <v>213</v>
      </c>
      <c r="C32" s="56"/>
      <c r="D32" s="49"/>
    </row>
    <row r="33" spans="1:4" s="29" customFormat="1" x14ac:dyDescent="0.25">
      <c r="A33" s="17" t="s">
        <v>34</v>
      </c>
      <c r="B33" s="61" t="s">
        <v>16</v>
      </c>
      <c r="C33" s="56"/>
      <c r="D33" s="49"/>
    </row>
    <row r="34" spans="1:4" s="29" customFormat="1" x14ac:dyDescent="0.25">
      <c r="A34" s="17" t="s">
        <v>35</v>
      </c>
      <c r="B34" s="61" t="s">
        <v>17</v>
      </c>
      <c r="C34" s="56"/>
      <c r="D34" s="49"/>
    </row>
    <row r="35" spans="1:4" s="29" customFormat="1" x14ac:dyDescent="0.25">
      <c r="A35" s="17" t="s">
        <v>36</v>
      </c>
      <c r="B35" s="61" t="s">
        <v>18</v>
      </c>
      <c r="C35" s="56"/>
      <c r="D35" s="49"/>
    </row>
    <row r="36" spans="1:4" s="29" customFormat="1" x14ac:dyDescent="0.25">
      <c r="A36" s="17" t="s">
        <v>37</v>
      </c>
      <c r="B36" s="61" t="s">
        <v>19</v>
      </c>
      <c r="C36" s="56">
        <v>178.5</v>
      </c>
      <c r="D36" s="49"/>
    </row>
    <row r="37" spans="1:4" s="36" customFormat="1" ht="24.75" customHeight="1" x14ac:dyDescent="0.25">
      <c r="A37" s="34" t="s">
        <v>38</v>
      </c>
      <c r="B37" s="65" t="s">
        <v>20</v>
      </c>
      <c r="C37" s="66">
        <v>786455121.60000002</v>
      </c>
      <c r="D37" s="67">
        <v>499283079.76999998</v>
      </c>
    </row>
    <row r="38" spans="1:4" s="29" customFormat="1" ht="21.75" customHeight="1" x14ac:dyDescent="0.25">
      <c r="A38" s="16" t="s">
        <v>39</v>
      </c>
      <c r="B38" s="69"/>
      <c r="C38" s="53"/>
      <c r="D38" s="52"/>
    </row>
    <row r="39" spans="1:4" s="36" customFormat="1" x14ac:dyDescent="0.25">
      <c r="A39" s="37" t="s">
        <v>40</v>
      </c>
      <c r="B39" s="70">
        <v>19</v>
      </c>
      <c r="C39" s="71">
        <v>0</v>
      </c>
      <c r="D39" s="72">
        <v>150078999.23000002</v>
      </c>
    </row>
    <row r="40" spans="1:4" s="36" customFormat="1" x14ac:dyDescent="0.25">
      <c r="A40" s="37" t="s">
        <v>41</v>
      </c>
      <c r="B40" s="70">
        <v>20</v>
      </c>
      <c r="C40" s="73">
        <v>15848868.600000024</v>
      </c>
      <c r="D40" s="74">
        <v>0</v>
      </c>
    </row>
    <row r="41" spans="1:4" s="29" customFormat="1" ht="17.25" customHeight="1" x14ac:dyDescent="0.25">
      <c r="A41" s="16" t="s">
        <v>187</v>
      </c>
      <c r="B41" s="75">
        <v>21</v>
      </c>
      <c r="C41" s="58">
        <v>770606253</v>
      </c>
      <c r="D41" s="57">
        <v>649362079</v>
      </c>
    </row>
    <row r="42" spans="1:4" s="29" customFormat="1" ht="17.25" customHeight="1" x14ac:dyDescent="0.25">
      <c r="A42" s="16" t="s">
        <v>188</v>
      </c>
      <c r="B42" s="75">
        <v>22</v>
      </c>
      <c r="C42" s="60">
        <v>786455121.60000002</v>
      </c>
      <c r="D42" s="59">
        <v>499283079.76999998</v>
      </c>
    </row>
    <row r="43" spans="1:4" s="29" customFormat="1" ht="25.5" customHeight="1" x14ac:dyDescent="0.25">
      <c r="A43" s="16" t="s">
        <v>189</v>
      </c>
      <c r="B43" s="76"/>
      <c r="C43" s="77"/>
      <c r="D43" s="78"/>
    </row>
    <row r="44" spans="1:4" s="41" customFormat="1" ht="15" customHeight="1" x14ac:dyDescent="0.25">
      <c r="A44" s="39" t="s">
        <v>190</v>
      </c>
      <c r="B44" s="79">
        <v>23</v>
      </c>
      <c r="C44" s="71">
        <v>0</v>
      </c>
      <c r="D44" s="72">
        <v>150078999.23000002</v>
      </c>
    </row>
    <row r="45" spans="1:4" s="41" customFormat="1" ht="18" customHeight="1" thickBot="1" x14ac:dyDescent="0.3">
      <c r="A45" s="42" t="s">
        <v>191</v>
      </c>
      <c r="B45" s="80">
        <v>24</v>
      </c>
      <c r="C45" s="81">
        <v>15848868.600000024</v>
      </c>
      <c r="D45" s="82">
        <v>0</v>
      </c>
    </row>
    <row r="46" spans="1:4" x14ac:dyDescent="0.25">
      <c r="A46" s="4"/>
    </row>
    <row r="47" spans="1:4" x14ac:dyDescent="0.25">
      <c r="A47" s="4"/>
    </row>
    <row r="48" spans="1:4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B1:D1"/>
    <mergeCell ref="C6:D7"/>
    <mergeCell ref="A6:A8"/>
    <mergeCell ref="B6:B8"/>
    <mergeCell ref="B3:D3"/>
    <mergeCell ref="B2:D2"/>
  </mergeCells>
  <dataValidations count="2">
    <dataValidation allowBlank="1" showInputMessage="1" showErrorMessage="1" errorTitle="Eroare format data" error="Eroare format data" sqref="C21:D36" xr:uid="{A95D0A8C-9E0E-4C2A-B07E-043E6ADCBFC1}"/>
    <dataValidation type="whole" allowBlank="1" showInputMessage="1" showErrorMessage="1" errorTitle="Eroare format data" error="Eroare format data" promptTitle="Eroare format data" sqref="C11:D18" xr:uid="{77E804DC-F66B-4C23-B4D8-BDD3EB05CE21}">
      <formula1>0</formula1>
      <formula2>10000000000000000000</formula2>
    </dataValidation>
  </dataValidations>
  <hyperlinks>
    <hyperlink ref="A8" location="_ftnref1" display="_ftnref1" xr:uid="{D975F20D-42AA-4075-ABD4-8C285A4C2229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115C-EDA9-4EC8-A7DC-ED0D47A63679}">
  <sheetPr>
    <pageSetUpPr fitToPage="1"/>
  </sheetPr>
  <dimension ref="A1:I446"/>
  <sheetViews>
    <sheetView zoomScaleNormal="100" zoomScaleSheetLayoutView="115" workbookViewId="0">
      <pane xSplit="1" ySplit="9" topLeftCell="B19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11.54296875" style="24" bestFit="1" customWidth="1"/>
    <col min="3" max="4" width="16.08984375" style="24" bestFit="1" customWidth="1"/>
    <col min="5" max="5" width="9.08984375" style="24"/>
    <col min="6" max="7" width="20.90625" style="24" bestFit="1" customWidth="1"/>
    <col min="8" max="8" width="9.08984375" style="24"/>
    <col min="9" max="10" width="20.90625" style="24" bestFit="1" customWidth="1"/>
    <col min="11" max="11" width="9.08984375" style="24"/>
    <col min="12" max="12" width="18" style="24" bestFit="1" customWidth="1"/>
    <col min="13" max="13" width="8.36328125" style="24" bestFit="1" customWidth="1"/>
    <col min="14" max="14" width="18" style="24" bestFit="1" customWidth="1"/>
    <col min="15" max="15" width="8.36328125" style="24" bestFit="1" customWidth="1"/>
    <col min="16" max="16384" width="9.08984375" style="24"/>
  </cols>
  <sheetData>
    <row r="1" spans="1:9" ht="12.75" customHeight="1" x14ac:dyDescent="0.25">
      <c r="A1" s="177" t="s">
        <v>0</v>
      </c>
      <c r="B1" s="178" t="s">
        <v>230</v>
      </c>
      <c r="C1" s="178"/>
      <c r="D1" s="179"/>
    </row>
    <row r="2" spans="1:9" ht="12.75" customHeight="1" x14ac:dyDescent="0.25">
      <c r="A2" s="45" t="s">
        <v>186</v>
      </c>
      <c r="B2" s="167" t="s">
        <v>219</v>
      </c>
      <c r="C2" s="167"/>
      <c r="D2" s="168"/>
    </row>
    <row r="3" spans="1:9" ht="12.75" customHeight="1" thickBot="1" x14ac:dyDescent="0.3">
      <c r="A3" s="46" t="s">
        <v>1</v>
      </c>
      <c r="B3" s="166">
        <v>44377</v>
      </c>
      <c r="C3" s="166"/>
      <c r="D3" s="180"/>
    </row>
    <row r="4" spans="1:9" s="25" customFormat="1" ht="12.75" customHeight="1" x14ac:dyDescent="0.25">
      <c r="A4" s="181" t="s">
        <v>185</v>
      </c>
      <c r="D4" s="182"/>
    </row>
    <row r="5" spans="1:9" s="25" customFormat="1" ht="12.75" customHeight="1" thickBot="1" x14ac:dyDescent="0.3">
      <c r="A5" s="183" t="s">
        <v>231</v>
      </c>
      <c r="B5" s="137"/>
      <c r="D5" s="182"/>
    </row>
    <row r="6" spans="1:9" ht="25.5" customHeight="1" x14ac:dyDescent="0.25">
      <c r="A6" s="158" t="s">
        <v>2</v>
      </c>
      <c r="B6" s="158" t="s">
        <v>43</v>
      </c>
      <c r="C6" s="161" t="s">
        <v>21</v>
      </c>
      <c r="D6" s="162"/>
      <c r="I6" s="151"/>
    </row>
    <row r="7" spans="1:9" ht="12" customHeight="1" thickBot="1" x14ac:dyDescent="0.3">
      <c r="A7" s="159"/>
      <c r="B7" s="159"/>
      <c r="C7" s="163"/>
      <c r="D7" s="164"/>
    </row>
    <row r="8" spans="1:9" ht="23" customHeight="1" thickBot="1" x14ac:dyDescent="0.3">
      <c r="A8" s="160"/>
      <c r="B8" s="160"/>
      <c r="C8" s="5" t="s">
        <v>229</v>
      </c>
      <c r="D8" s="5" t="s">
        <v>228</v>
      </c>
    </row>
    <row r="9" spans="1:9" s="25" customFormat="1" ht="13" thickBot="1" x14ac:dyDescent="0.3">
      <c r="A9" s="47" t="s">
        <v>193</v>
      </c>
      <c r="B9" s="47" t="s">
        <v>194</v>
      </c>
      <c r="C9" s="47" t="s">
        <v>195</v>
      </c>
      <c r="D9" s="47" t="s">
        <v>196</v>
      </c>
    </row>
    <row r="10" spans="1:9" s="29" customFormat="1" x14ac:dyDescent="0.25">
      <c r="A10" s="27" t="s">
        <v>42</v>
      </c>
      <c r="B10" s="92"/>
      <c r="C10" s="93"/>
      <c r="D10" s="94"/>
    </row>
    <row r="11" spans="1:9" s="29" customFormat="1" x14ac:dyDescent="0.25">
      <c r="A11" s="14" t="s">
        <v>22</v>
      </c>
      <c r="B11" s="95" t="s">
        <v>3</v>
      </c>
      <c r="C11" s="96">
        <v>0</v>
      </c>
      <c r="D11" s="96">
        <v>0</v>
      </c>
    </row>
    <row r="12" spans="1:9" s="29" customFormat="1" x14ac:dyDescent="0.25">
      <c r="A12" s="14" t="s">
        <v>23</v>
      </c>
      <c r="B12" s="97" t="s">
        <v>4</v>
      </c>
      <c r="C12" s="98">
        <v>45024916</v>
      </c>
      <c r="D12" s="98">
        <v>64532317</v>
      </c>
    </row>
    <row r="13" spans="1:9" s="29" customFormat="1" x14ac:dyDescent="0.25">
      <c r="A13" s="17" t="s">
        <v>24</v>
      </c>
      <c r="B13" s="95" t="s">
        <v>5</v>
      </c>
      <c r="C13" s="98">
        <v>63019932</v>
      </c>
      <c r="D13" s="98">
        <v>81089873</v>
      </c>
    </row>
    <row r="14" spans="1:9" s="29" customFormat="1" x14ac:dyDescent="0.25">
      <c r="A14" s="17" t="s">
        <v>25</v>
      </c>
      <c r="B14" s="95" t="s">
        <v>6</v>
      </c>
      <c r="C14" s="98">
        <v>1392233160</v>
      </c>
      <c r="D14" s="98">
        <v>1421560408</v>
      </c>
    </row>
    <row r="15" spans="1:9" s="29" customFormat="1" x14ac:dyDescent="0.25">
      <c r="A15" s="17" t="s">
        <v>26</v>
      </c>
      <c r="B15" s="95" t="s">
        <v>7</v>
      </c>
      <c r="C15" s="98">
        <v>18494361</v>
      </c>
      <c r="D15" s="98">
        <v>13503736</v>
      </c>
    </row>
    <row r="16" spans="1:9" s="29" customFormat="1" x14ac:dyDescent="0.25">
      <c r="A16" s="17" t="s">
        <v>27</v>
      </c>
      <c r="B16" s="95" t="s">
        <v>8</v>
      </c>
      <c r="C16" s="98">
        <v>520092669</v>
      </c>
      <c r="D16" s="98">
        <v>364619059</v>
      </c>
    </row>
    <row r="17" spans="1:4" s="29" customFormat="1" x14ac:dyDescent="0.25">
      <c r="A17" s="17" t="s">
        <v>28</v>
      </c>
      <c r="B17" s="95" t="s">
        <v>9</v>
      </c>
      <c r="C17" s="98">
        <v>0</v>
      </c>
      <c r="D17" s="98">
        <v>0</v>
      </c>
    </row>
    <row r="18" spans="1:4" s="29" customFormat="1" x14ac:dyDescent="0.25">
      <c r="A18" s="17" t="s">
        <v>192</v>
      </c>
      <c r="B18" s="95" t="s">
        <v>10</v>
      </c>
      <c r="C18" s="98">
        <v>0</v>
      </c>
      <c r="D18" s="98">
        <v>0</v>
      </c>
    </row>
    <row r="19" spans="1:4" s="36" customFormat="1" ht="12.75" customHeight="1" x14ac:dyDescent="0.25">
      <c r="A19" s="34" t="s">
        <v>29</v>
      </c>
      <c r="B19" s="99" t="s">
        <v>11</v>
      </c>
      <c r="C19" s="100">
        <v>2038865038</v>
      </c>
      <c r="D19" s="100">
        <v>1945305393</v>
      </c>
    </row>
    <row r="20" spans="1:4" s="29" customFormat="1" x14ac:dyDescent="0.25">
      <c r="A20" s="16" t="s">
        <v>30</v>
      </c>
      <c r="B20" s="101"/>
      <c r="C20" s="102"/>
      <c r="D20" s="102"/>
    </row>
    <row r="21" spans="1:4" s="29" customFormat="1" x14ac:dyDescent="0.25">
      <c r="A21" s="17" t="s">
        <v>31</v>
      </c>
      <c r="B21" s="95" t="s">
        <v>12</v>
      </c>
      <c r="C21" s="96">
        <v>1550699689</v>
      </c>
      <c r="D21" s="96">
        <v>1068356065</v>
      </c>
    </row>
    <row r="22" spans="1:4" s="29" customFormat="1" x14ac:dyDescent="0.25">
      <c r="A22" s="17" t="s">
        <v>32</v>
      </c>
      <c r="B22" s="95" t="s">
        <v>13</v>
      </c>
      <c r="C22" s="98">
        <v>0</v>
      </c>
      <c r="D22" s="98">
        <v>0</v>
      </c>
    </row>
    <row r="23" spans="1:4" s="29" customFormat="1" x14ac:dyDescent="0.25">
      <c r="A23" s="17" t="s">
        <v>33</v>
      </c>
      <c r="B23" s="95" t="s">
        <v>14</v>
      </c>
      <c r="C23" s="98">
        <v>468006061</v>
      </c>
      <c r="D23" s="98">
        <v>420479344</v>
      </c>
    </row>
    <row r="24" spans="1:4" s="29" customFormat="1" ht="25" x14ac:dyDescent="0.25">
      <c r="A24" s="17" t="s">
        <v>197</v>
      </c>
      <c r="B24" s="95" t="s">
        <v>15</v>
      </c>
      <c r="C24" s="100">
        <v>14630644</v>
      </c>
      <c r="D24" s="100">
        <v>24805388.689999998</v>
      </c>
    </row>
    <row r="25" spans="1:4" s="29" customFormat="1" x14ac:dyDescent="0.25">
      <c r="A25" s="17" t="s">
        <v>199</v>
      </c>
      <c r="B25" s="103" t="s">
        <v>198</v>
      </c>
      <c r="C25" s="100">
        <v>0</v>
      </c>
      <c r="D25" s="100">
        <v>0</v>
      </c>
    </row>
    <row r="26" spans="1:4" s="29" customFormat="1" x14ac:dyDescent="0.25">
      <c r="A26" s="17" t="s">
        <v>200</v>
      </c>
      <c r="B26" s="103" t="s">
        <v>201</v>
      </c>
      <c r="C26" s="98">
        <v>0</v>
      </c>
      <c r="D26" s="98">
        <v>0</v>
      </c>
    </row>
    <row r="27" spans="1:4" s="29" customFormat="1" x14ac:dyDescent="0.25">
      <c r="A27" s="17" t="s">
        <v>202</v>
      </c>
      <c r="B27" s="103" t="s">
        <v>203</v>
      </c>
      <c r="C27" s="98">
        <v>0</v>
      </c>
      <c r="D27" s="98">
        <v>0</v>
      </c>
    </row>
    <row r="28" spans="1:4" s="29" customFormat="1" x14ac:dyDescent="0.25">
      <c r="A28" s="17" t="s">
        <v>204</v>
      </c>
      <c r="B28" s="103" t="s">
        <v>205</v>
      </c>
      <c r="C28" s="98">
        <v>0</v>
      </c>
      <c r="D28" s="98">
        <v>0</v>
      </c>
    </row>
    <row r="29" spans="1:4" s="29" customFormat="1" ht="25" x14ac:dyDescent="0.25">
      <c r="A29" s="17" t="s">
        <v>206</v>
      </c>
      <c r="B29" s="103" t="s">
        <v>207</v>
      </c>
      <c r="C29" s="98">
        <v>0</v>
      </c>
      <c r="D29" s="98">
        <v>0</v>
      </c>
    </row>
    <row r="30" spans="1:4" s="29" customFormat="1" x14ac:dyDescent="0.25">
      <c r="A30" s="17" t="s">
        <v>208</v>
      </c>
      <c r="B30" s="103" t="s">
        <v>209</v>
      </c>
      <c r="C30" s="98">
        <v>35356</v>
      </c>
      <c r="D30" s="98">
        <v>35257.81</v>
      </c>
    </row>
    <row r="31" spans="1:4" s="29" customFormat="1" x14ac:dyDescent="0.25">
      <c r="A31" s="17" t="s">
        <v>210</v>
      </c>
      <c r="B31" s="103" t="s">
        <v>211</v>
      </c>
      <c r="C31" s="98">
        <v>14595288</v>
      </c>
      <c r="D31" s="98">
        <v>24770130.879999999</v>
      </c>
    </row>
    <row r="32" spans="1:4" s="29" customFormat="1" ht="14.25" customHeight="1" x14ac:dyDescent="0.25">
      <c r="A32" s="17" t="s">
        <v>212</v>
      </c>
      <c r="B32" s="103" t="s">
        <v>213</v>
      </c>
      <c r="C32" s="98">
        <v>0</v>
      </c>
      <c r="D32" s="98">
        <v>0</v>
      </c>
    </row>
    <row r="33" spans="1:6" s="29" customFormat="1" x14ac:dyDescent="0.25">
      <c r="A33" s="17" t="s">
        <v>34</v>
      </c>
      <c r="B33" s="95" t="s">
        <v>16</v>
      </c>
      <c r="C33" s="98">
        <v>0</v>
      </c>
      <c r="D33" s="98">
        <v>0</v>
      </c>
    </row>
    <row r="34" spans="1:6" s="29" customFormat="1" x14ac:dyDescent="0.25">
      <c r="A34" s="17" t="s">
        <v>35</v>
      </c>
      <c r="B34" s="95" t="s">
        <v>17</v>
      </c>
      <c r="C34" s="98">
        <v>0</v>
      </c>
      <c r="D34" s="98">
        <v>0</v>
      </c>
    </row>
    <row r="35" spans="1:6" s="29" customFormat="1" x14ac:dyDescent="0.25">
      <c r="A35" s="17" t="s">
        <v>36</v>
      </c>
      <c r="B35" s="95" t="s">
        <v>18</v>
      </c>
      <c r="C35" s="98">
        <v>0</v>
      </c>
      <c r="D35" s="98">
        <v>0</v>
      </c>
    </row>
    <row r="36" spans="1:6" s="29" customFormat="1" x14ac:dyDescent="0.25">
      <c r="A36" s="17" t="s">
        <v>37</v>
      </c>
      <c r="B36" s="95" t="s">
        <v>19</v>
      </c>
      <c r="C36" s="98">
        <v>0</v>
      </c>
      <c r="D36" s="98">
        <v>0</v>
      </c>
    </row>
    <row r="37" spans="1:6" s="36" customFormat="1" ht="24.75" customHeight="1" x14ac:dyDescent="0.25">
      <c r="A37" s="34" t="s">
        <v>38</v>
      </c>
      <c r="B37" s="99" t="s">
        <v>20</v>
      </c>
      <c r="C37" s="100">
        <v>2033336394</v>
      </c>
      <c r="D37" s="100">
        <v>1513640797.6900001</v>
      </c>
    </row>
    <row r="38" spans="1:6" s="29" customFormat="1" ht="21.75" customHeight="1" x14ac:dyDescent="0.25">
      <c r="A38" s="16" t="s">
        <v>39</v>
      </c>
      <c r="B38" s="95"/>
      <c r="C38" s="104"/>
      <c r="D38" s="104"/>
    </row>
    <row r="39" spans="1:6" s="36" customFormat="1" x14ac:dyDescent="0.25">
      <c r="A39" s="37" t="s">
        <v>40</v>
      </c>
      <c r="B39" s="105">
        <v>19</v>
      </c>
      <c r="C39" s="106">
        <v>5528644</v>
      </c>
      <c r="D39" s="106">
        <v>431664595.30999994</v>
      </c>
    </row>
    <row r="40" spans="1:6" s="36" customFormat="1" x14ac:dyDescent="0.25">
      <c r="A40" s="37" t="s">
        <v>41</v>
      </c>
      <c r="B40" s="105">
        <v>20</v>
      </c>
      <c r="C40" s="107">
        <v>0</v>
      </c>
      <c r="D40" s="107">
        <v>0</v>
      </c>
    </row>
    <row r="41" spans="1:6" s="29" customFormat="1" ht="17.25" customHeight="1" x14ac:dyDescent="0.25">
      <c r="A41" s="16" t="s">
        <v>187</v>
      </c>
      <c r="B41" s="101">
        <v>21</v>
      </c>
      <c r="C41" s="108">
        <v>2038865038</v>
      </c>
      <c r="D41" s="108">
        <v>1945305393</v>
      </c>
    </row>
    <row r="42" spans="1:6" s="29" customFormat="1" ht="17.25" customHeight="1" x14ac:dyDescent="0.25">
      <c r="A42" s="16" t="s">
        <v>188</v>
      </c>
      <c r="B42" s="101">
        <v>22</v>
      </c>
      <c r="C42" s="109">
        <v>2033336394</v>
      </c>
      <c r="D42" s="109">
        <v>1513640797.6900001</v>
      </c>
      <c r="F42" s="133"/>
    </row>
    <row r="43" spans="1:6" s="29" customFormat="1" ht="25.5" customHeight="1" x14ac:dyDescent="0.25">
      <c r="A43" s="16" t="s">
        <v>189</v>
      </c>
      <c r="B43" s="101"/>
      <c r="C43" s="110"/>
      <c r="D43" s="110"/>
      <c r="F43" s="133"/>
    </row>
    <row r="44" spans="1:6" s="41" customFormat="1" ht="15" customHeight="1" x14ac:dyDescent="0.25">
      <c r="A44" s="39" t="s">
        <v>190</v>
      </c>
      <c r="B44" s="99">
        <v>23</v>
      </c>
      <c r="C44" s="106">
        <v>5528644</v>
      </c>
      <c r="D44" s="106">
        <v>431664595.30999994</v>
      </c>
      <c r="F44" s="138"/>
    </row>
    <row r="45" spans="1:6" s="41" customFormat="1" ht="18" customHeight="1" thickBot="1" x14ac:dyDescent="0.3">
      <c r="A45" s="42" t="s">
        <v>191</v>
      </c>
      <c r="B45" s="111">
        <v>24</v>
      </c>
      <c r="C45" s="112">
        <v>0</v>
      </c>
      <c r="D45" s="112">
        <v>0</v>
      </c>
    </row>
    <row r="46" spans="1:6" x14ac:dyDescent="0.25">
      <c r="A46" s="4"/>
    </row>
    <row r="47" spans="1:6" x14ac:dyDescent="0.25">
      <c r="A47" s="4"/>
    </row>
    <row r="48" spans="1:6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B1:D1"/>
    <mergeCell ref="B6:B8"/>
    <mergeCell ref="C6:D7"/>
    <mergeCell ref="A6:A8"/>
    <mergeCell ref="B3:D3"/>
    <mergeCell ref="B2:D2"/>
  </mergeCells>
  <dataValidations count="3">
    <dataValidation type="list" allowBlank="1" showInputMessage="1" showErrorMessage="1" sqref="B2" xr:uid="{08213BC5-253F-4A8F-8CFA-42E711F3E311}">
      <formula1>list</formula1>
    </dataValidation>
    <dataValidation allowBlank="1" showInputMessage="1" showErrorMessage="1" errorTitle="Eroare format data" error="Eroare format data" sqref="C21:D36" xr:uid="{46A2474F-3EF0-41B4-BFB9-278B47B48D30}"/>
    <dataValidation type="whole" allowBlank="1" showInputMessage="1" showErrorMessage="1" errorTitle="Eroare format data" error="Eroare format data" promptTitle="Eroare format data" sqref="C11:D18" xr:uid="{2DF84673-A410-4002-AFB1-F8DCE7C34D33}">
      <formula1>0</formula1>
      <formula2>10000000000000000000</formula2>
    </dataValidation>
  </dataValidations>
  <hyperlinks>
    <hyperlink ref="A8" location="_ftnref1" display="_ftnref1" xr:uid="{0ACF5C7E-2118-4034-A8D6-DE953130FD6F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F04B-4AF5-454D-8914-64790E32C11F}">
  <sheetPr>
    <pageSetUpPr fitToPage="1"/>
  </sheetPr>
  <dimension ref="A1:I446"/>
  <sheetViews>
    <sheetView zoomScaleNormal="100" zoomScaleSheetLayoutView="115" workbookViewId="0">
      <pane xSplit="1" ySplit="9" topLeftCell="B20" activePane="bottomRight" state="frozen"/>
      <selection pane="topRight" activeCell="B1" sqref="B1"/>
      <selection pane="bottomLeft" activeCell="A18" sqref="A18"/>
      <selection pane="bottomRight" sqref="A1:D45"/>
    </sheetView>
  </sheetViews>
  <sheetFormatPr defaultColWidth="9.08984375" defaultRowHeight="12.5" x14ac:dyDescent="0.25"/>
  <cols>
    <col min="1" max="1" width="88.36328125" style="23" customWidth="1"/>
    <col min="2" max="2" width="6.6328125" style="24" bestFit="1" customWidth="1"/>
    <col min="3" max="3" width="15.36328125" style="24" bestFit="1" customWidth="1"/>
    <col min="4" max="4" width="15" style="24" bestFit="1" customWidth="1"/>
    <col min="5" max="5" width="9.08984375" style="24"/>
    <col min="6" max="7" width="20.90625" style="24" bestFit="1" customWidth="1"/>
    <col min="8" max="8" width="9.08984375" style="24"/>
    <col min="9" max="10" width="20.90625" style="24" bestFit="1" customWidth="1"/>
    <col min="11" max="11" width="9.08984375" style="24"/>
    <col min="12" max="12" width="18" style="24" bestFit="1" customWidth="1"/>
    <col min="13" max="13" width="8.36328125" style="24" bestFit="1" customWidth="1"/>
    <col min="14" max="14" width="18" style="24" bestFit="1" customWidth="1"/>
    <col min="15" max="15" width="8.36328125" style="24" bestFit="1" customWidth="1"/>
    <col min="16" max="16384" width="9.08984375" style="24"/>
  </cols>
  <sheetData>
    <row r="1" spans="1:9" ht="25.5" customHeight="1" x14ac:dyDescent="0.25">
      <c r="A1" s="177" t="s">
        <v>0</v>
      </c>
      <c r="B1" s="194" t="s">
        <v>220</v>
      </c>
      <c r="C1" s="195"/>
      <c r="D1" s="196"/>
    </row>
    <row r="2" spans="1:9" ht="12.75" customHeight="1" x14ac:dyDescent="0.25">
      <c r="A2" s="45" t="s">
        <v>186</v>
      </c>
      <c r="B2" s="167" t="s">
        <v>221</v>
      </c>
      <c r="C2" s="167"/>
      <c r="D2" s="168"/>
    </row>
    <row r="3" spans="1:9" ht="12.75" customHeight="1" thickBot="1" x14ac:dyDescent="0.3">
      <c r="A3" s="46" t="s">
        <v>1</v>
      </c>
      <c r="B3" s="166">
        <v>44377</v>
      </c>
      <c r="C3" s="166"/>
      <c r="D3" s="180"/>
    </row>
    <row r="4" spans="1:9" s="25" customFormat="1" ht="12.75" customHeight="1" x14ac:dyDescent="0.25">
      <c r="A4" s="181" t="s">
        <v>185</v>
      </c>
      <c r="D4" s="182"/>
    </row>
    <row r="5" spans="1:9" s="25" customFormat="1" ht="12.75" customHeight="1" thickBot="1" x14ac:dyDescent="0.3">
      <c r="A5" s="183" t="s">
        <v>231</v>
      </c>
      <c r="D5" s="182"/>
    </row>
    <row r="6" spans="1:9" ht="25.5" customHeight="1" x14ac:dyDescent="0.25">
      <c r="A6" s="158" t="s">
        <v>2</v>
      </c>
      <c r="B6" s="158" t="s">
        <v>43</v>
      </c>
      <c r="C6" s="161" t="s">
        <v>21</v>
      </c>
      <c r="D6" s="162"/>
      <c r="I6" s="151"/>
    </row>
    <row r="7" spans="1:9" ht="12" customHeight="1" thickBot="1" x14ac:dyDescent="0.3">
      <c r="A7" s="159"/>
      <c r="B7" s="159"/>
      <c r="C7" s="163"/>
      <c r="D7" s="164"/>
    </row>
    <row r="8" spans="1:9" ht="23" customHeight="1" thickBot="1" x14ac:dyDescent="0.3">
      <c r="A8" s="160"/>
      <c r="B8" s="160"/>
      <c r="C8" s="5" t="s">
        <v>229</v>
      </c>
      <c r="D8" s="5" t="s">
        <v>228</v>
      </c>
    </row>
    <row r="9" spans="1:9" s="25" customFormat="1" ht="13" thickBot="1" x14ac:dyDescent="0.3">
      <c r="A9" s="47" t="s">
        <v>193</v>
      </c>
      <c r="B9" s="89" t="s">
        <v>194</v>
      </c>
      <c r="C9" s="89" t="s">
        <v>195</v>
      </c>
      <c r="D9" s="89" t="s">
        <v>196</v>
      </c>
    </row>
    <row r="10" spans="1:9" s="29" customFormat="1" x14ac:dyDescent="0.25">
      <c r="A10" s="27" t="s">
        <v>42</v>
      </c>
      <c r="B10" s="63"/>
      <c r="C10" s="90"/>
      <c r="D10" s="91"/>
    </row>
    <row r="11" spans="1:9" s="29" customFormat="1" x14ac:dyDescent="0.25">
      <c r="A11" s="14" t="s">
        <v>22</v>
      </c>
      <c r="B11" s="61" t="s">
        <v>3</v>
      </c>
      <c r="C11" s="113">
        <v>0</v>
      </c>
      <c r="D11" s="114">
        <v>0</v>
      </c>
    </row>
    <row r="12" spans="1:9" s="29" customFormat="1" x14ac:dyDescent="0.25">
      <c r="A12" s="14" t="s">
        <v>23</v>
      </c>
      <c r="B12" s="64" t="s">
        <v>4</v>
      </c>
      <c r="C12" s="115">
        <v>53011063</v>
      </c>
      <c r="D12" s="116">
        <v>91285877</v>
      </c>
    </row>
    <row r="13" spans="1:9" s="29" customFormat="1" x14ac:dyDescent="0.25">
      <c r="A13" s="17" t="s">
        <v>24</v>
      </c>
      <c r="B13" s="61" t="s">
        <v>5</v>
      </c>
      <c r="C13" s="115">
        <v>550439912</v>
      </c>
      <c r="D13" s="116">
        <v>374197891</v>
      </c>
    </row>
    <row r="14" spans="1:9" s="29" customFormat="1" x14ac:dyDescent="0.25">
      <c r="A14" s="17" t="s">
        <v>25</v>
      </c>
      <c r="B14" s="61" t="s">
        <v>6</v>
      </c>
      <c r="C14" s="115">
        <v>59736</v>
      </c>
      <c r="D14" s="116">
        <v>143735</v>
      </c>
    </row>
    <row r="15" spans="1:9" s="29" customFormat="1" x14ac:dyDescent="0.25">
      <c r="A15" s="17" t="s">
        <v>26</v>
      </c>
      <c r="B15" s="61" t="s">
        <v>7</v>
      </c>
      <c r="C15" s="115">
        <v>141631615</v>
      </c>
      <c r="D15" s="116">
        <v>162231122</v>
      </c>
    </row>
    <row r="16" spans="1:9" s="29" customFormat="1" x14ac:dyDescent="0.25">
      <c r="A16" s="17" t="s">
        <v>27</v>
      </c>
      <c r="B16" s="61" t="s">
        <v>8</v>
      </c>
      <c r="C16" s="115">
        <v>1452820357</v>
      </c>
      <c r="D16" s="116">
        <v>1595530741</v>
      </c>
    </row>
    <row r="17" spans="1:4" s="29" customFormat="1" x14ac:dyDescent="0.25">
      <c r="A17" s="17" t="s">
        <v>28</v>
      </c>
      <c r="B17" s="61" t="s">
        <v>9</v>
      </c>
      <c r="C17" s="115">
        <v>0</v>
      </c>
      <c r="D17" s="116">
        <v>0</v>
      </c>
    </row>
    <row r="18" spans="1:4" s="29" customFormat="1" x14ac:dyDescent="0.25">
      <c r="A18" s="17" t="s">
        <v>192</v>
      </c>
      <c r="B18" s="61" t="s">
        <v>10</v>
      </c>
      <c r="C18" s="115">
        <v>533</v>
      </c>
      <c r="D18" s="116">
        <v>0</v>
      </c>
    </row>
    <row r="19" spans="1:4" s="36" customFormat="1" ht="12.75" customHeight="1" x14ac:dyDescent="0.25">
      <c r="A19" s="34" t="s">
        <v>29</v>
      </c>
      <c r="B19" s="65" t="s">
        <v>11</v>
      </c>
      <c r="C19" s="117">
        <v>2197963216</v>
      </c>
      <c r="D19" s="118">
        <v>2223389366</v>
      </c>
    </row>
    <row r="20" spans="1:4" s="29" customFormat="1" x14ac:dyDescent="0.25">
      <c r="A20" s="16" t="s">
        <v>30</v>
      </c>
      <c r="B20" s="62"/>
      <c r="C20" s="119"/>
      <c r="D20" s="120"/>
    </row>
    <row r="21" spans="1:4" s="29" customFormat="1" x14ac:dyDescent="0.25">
      <c r="A21" s="17" t="s">
        <v>31</v>
      </c>
      <c r="B21" s="61" t="s">
        <v>12</v>
      </c>
      <c r="C21" s="113">
        <v>24549</v>
      </c>
      <c r="D21" s="114">
        <v>107811</v>
      </c>
    </row>
    <row r="22" spans="1:4" s="29" customFormat="1" x14ac:dyDescent="0.25">
      <c r="A22" s="17" t="s">
        <v>32</v>
      </c>
      <c r="B22" s="61" t="s">
        <v>13</v>
      </c>
      <c r="C22" s="115">
        <v>0</v>
      </c>
      <c r="D22" s="116">
        <v>0</v>
      </c>
    </row>
    <row r="23" spans="1:4" s="29" customFormat="1" x14ac:dyDescent="0.25">
      <c r="A23" s="17" t="s">
        <v>33</v>
      </c>
      <c r="B23" s="61" t="s">
        <v>14</v>
      </c>
      <c r="C23" s="115">
        <v>2267915507</v>
      </c>
      <c r="D23" s="116">
        <v>1608561143</v>
      </c>
    </row>
    <row r="24" spans="1:4" s="29" customFormat="1" ht="25" x14ac:dyDescent="0.25">
      <c r="A24" s="17" t="s">
        <v>197</v>
      </c>
      <c r="B24" s="61" t="s">
        <v>15</v>
      </c>
      <c r="C24" s="117">
        <v>26618106</v>
      </c>
      <c r="D24" s="118">
        <v>36689724</v>
      </c>
    </row>
    <row r="25" spans="1:4" s="29" customFormat="1" x14ac:dyDescent="0.25">
      <c r="A25" s="17" t="s">
        <v>199</v>
      </c>
      <c r="B25" s="68" t="s">
        <v>198</v>
      </c>
      <c r="C25" s="117">
        <v>0</v>
      </c>
      <c r="D25" s="118">
        <v>0</v>
      </c>
    </row>
    <row r="26" spans="1:4" s="29" customFormat="1" x14ac:dyDescent="0.25">
      <c r="A26" s="17" t="s">
        <v>200</v>
      </c>
      <c r="B26" s="68" t="s">
        <v>201</v>
      </c>
      <c r="C26" s="115">
        <v>0</v>
      </c>
      <c r="D26" s="116">
        <v>0</v>
      </c>
    </row>
    <row r="27" spans="1:4" s="29" customFormat="1" x14ac:dyDescent="0.25">
      <c r="A27" s="17" t="s">
        <v>202</v>
      </c>
      <c r="B27" s="68" t="s">
        <v>203</v>
      </c>
      <c r="C27" s="115">
        <v>0</v>
      </c>
      <c r="D27" s="116">
        <v>0</v>
      </c>
    </row>
    <row r="28" spans="1:4" s="29" customFormat="1" x14ac:dyDescent="0.25">
      <c r="A28" s="17" t="s">
        <v>204</v>
      </c>
      <c r="B28" s="68" t="s">
        <v>205</v>
      </c>
      <c r="C28" s="115">
        <v>0</v>
      </c>
      <c r="D28" s="116">
        <v>0</v>
      </c>
    </row>
    <row r="29" spans="1:4" s="29" customFormat="1" ht="25" x14ac:dyDescent="0.25">
      <c r="A29" s="17" t="s">
        <v>206</v>
      </c>
      <c r="B29" s="68" t="s">
        <v>207</v>
      </c>
      <c r="C29" s="115">
        <v>0</v>
      </c>
      <c r="D29" s="116">
        <v>0</v>
      </c>
    </row>
    <row r="30" spans="1:4" s="29" customFormat="1" x14ac:dyDescent="0.25">
      <c r="A30" s="17" t="s">
        <v>208</v>
      </c>
      <c r="B30" s="68" t="s">
        <v>209</v>
      </c>
      <c r="C30" s="115">
        <v>12631</v>
      </c>
      <c r="D30" s="116">
        <v>12596</v>
      </c>
    </row>
    <row r="31" spans="1:4" s="29" customFormat="1" x14ac:dyDescent="0.25">
      <c r="A31" s="17" t="s">
        <v>210</v>
      </c>
      <c r="B31" s="68" t="s">
        <v>211</v>
      </c>
      <c r="C31" s="115">
        <v>26605475</v>
      </c>
      <c r="D31" s="116">
        <v>36677128</v>
      </c>
    </row>
    <row r="32" spans="1:4" s="29" customFormat="1" ht="14.25" customHeight="1" x14ac:dyDescent="0.25">
      <c r="A32" s="17" t="s">
        <v>212</v>
      </c>
      <c r="B32" s="68" t="s">
        <v>213</v>
      </c>
      <c r="C32" s="115">
        <v>0</v>
      </c>
      <c r="D32" s="116">
        <v>0</v>
      </c>
    </row>
    <row r="33" spans="1:6" s="29" customFormat="1" x14ac:dyDescent="0.25">
      <c r="A33" s="17" t="s">
        <v>34</v>
      </c>
      <c r="B33" s="61" t="s">
        <v>16</v>
      </c>
      <c r="C33" s="115">
        <v>0</v>
      </c>
      <c r="D33" s="116">
        <v>0</v>
      </c>
    </row>
    <row r="34" spans="1:6" s="29" customFormat="1" x14ac:dyDescent="0.25">
      <c r="A34" s="17" t="s">
        <v>35</v>
      </c>
      <c r="B34" s="61" t="s">
        <v>17</v>
      </c>
      <c r="C34" s="115">
        <v>0</v>
      </c>
      <c r="D34" s="116">
        <v>0</v>
      </c>
    </row>
    <row r="35" spans="1:6" s="29" customFormat="1" x14ac:dyDescent="0.25">
      <c r="A35" s="17" t="s">
        <v>36</v>
      </c>
      <c r="B35" s="61" t="s">
        <v>18</v>
      </c>
      <c r="C35" s="115">
        <v>0</v>
      </c>
      <c r="D35" s="116">
        <v>0</v>
      </c>
    </row>
    <row r="36" spans="1:6" s="29" customFormat="1" x14ac:dyDescent="0.25">
      <c r="A36" s="17" t="s">
        <v>37</v>
      </c>
      <c r="B36" s="61" t="s">
        <v>19</v>
      </c>
      <c r="C36" s="115">
        <v>533</v>
      </c>
      <c r="D36" s="116">
        <v>0</v>
      </c>
    </row>
    <row r="37" spans="1:6" s="36" customFormat="1" ht="24.75" customHeight="1" x14ac:dyDescent="0.25">
      <c r="A37" s="34" t="s">
        <v>38</v>
      </c>
      <c r="B37" s="65" t="s">
        <v>20</v>
      </c>
      <c r="C37" s="117">
        <v>2294558695</v>
      </c>
      <c r="D37" s="118">
        <v>1645358678</v>
      </c>
    </row>
    <row r="38" spans="1:6" s="29" customFormat="1" ht="21.75" customHeight="1" x14ac:dyDescent="0.25">
      <c r="A38" s="16" t="s">
        <v>39</v>
      </c>
      <c r="B38" s="69"/>
      <c r="C38" s="121"/>
      <c r="D38" s="122"/>
    </row>
    <row r="39" spans="1:6" s="36" customFormat="1" x14ac:dyDescent="0.25">
      <c r="A39" s="37" t="s">
        <v>40</v>
      </c>
      <c r="B39" s="70">
        <v>19</v>
      </c>
      <c r="C39" s="123">
        <v>0</v>
      </c>
      <c r="D39" s="124">
        <v>578030688</v>
      </c>
    </row>
    <row r="40" spans="1:6" s="36" customFormat="1" x14ac:dyDescent="0.25">
      <c r="A40" s="37" t="s">
        <v>41</v>
      </c>
      <c r="B40" s="70">
        <v>20</v>
      </c>
      <c r="C40" s="125">
        <v>96595479</v>
      </c>
      <c r="D40" s="126">
        <v>0</v>
      </c>
    </row>
    <row r="41" spans="1:6" s="29" customFormat="1" ht="17.25" customHeight="1" x14ac:dyDescent="0.25">
      <c r="A41" s="16" t="s">
        <v>187</v>
      </c>
      <c r="B41" s="75">
        <v>21</v>
      </c>
      <c r="C41" s="127">
        <v>2197963216</v>
      </c>
      <c r="D41" s="197">
        <v>2223389366</v>
      </c>
    </row>
    <row r="42" spans="1:6" s="29" customFormat="1" ht="17.25" customHeight="1" x14ac:dyDescent="0.25">
      <c r="A42" s="16" t="s">
        <v>188</v>
      </c>
      <c r="B42" s="75">
        <v>22</v>
      </c>
      <c r="C42" s="128">
        <v>2294558695</v>
      </c>
      <c r="D42" s="198">
        <v>1645358678</v>
      </c>
      <c r="F42" s="133"/>
    </row>
    <row r="43" spans="1:6" s="29" customFormat="1" ht="25.5" customHeight="1" x14ac:dyDescent="0.25">
      <c r="A43" s="16" t="s">
        <v>189</v>
      </c>
      <c r="B43" s="76"/>
      <c r="C43" s="129"/>
      <c r="D43" s="130"/>
      <c r="F43" s="133"/>
    </row>
    <row r="44" spans="1:6" s="41" customFormat="1" ht="15" customHeight="1" x14ac:dyDescent="0.25">
      <c r="A44" s="39" t="s">
        <v>190</v>
      </c>
      <c r="B44" s="79">
        <v>23</v>
      </c>
      <c r="C44" s="123">
        <v>0</v>
      </c>
      <c r="D44" s="124">
        <v>578030688</v>
      </c>
      <c r="F44" s="138"/>
    </row>
    <row r="45" spans="1:6" s="41" customFormat="1" ht="18" customHeight="1" thickBot="1" x14ac:dyDescent="0.3">
      <c r="A45" s="42" t="s">
        <v>191</v>
      </c>
      <c r="B45" s="80">
        <v>24</v>
      </c>
      <c r="C45" s="131">
        <v>96595479</v>
      </c>
      <c r="D45" s="132">
        <v>0</v>
      </c>
    </row>
    <row r="46" spans="1:6" x14ac:dyDescent="0.25">
      <c r="A46" s="4"/>
    </row>
    <row r="47" spans="1:6" x14ac:dyDescent="0.25">
      <c r="A47" s="4"/>
    </row>
    <row r="48" spans="1:6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B1:D1"/>
    <mergeCell ref="B6:B8"/>
    <mergeCell ref="C6:D7"/>
    <mergeCell ref="A6:A8"/>
    <mergeCell ref="B3:D3"/>
    <mergeCell ref="B2:D2"/>
  </mergeCells>
  <dataValidations count="3">
    <dataValidation type="list" allowBlank="1" showInputMessage="1" showErrorMessage="1" sqref="B2" xr:uid="{97D52077-F693-4D3A-A492-0D225CEFE06A}">
      <formula1>list</formula1>
    </dataValidation>
    <dataValidation allowBlank="1" showInputMessage="1" showErrorMessage="1" errorTitle="Eroare format data" error="Eroare format data" sqref="C21:D36" xr:uid="{2086E5E3-15B2-452E-B09D-5D759B1D4036}"/>
    <dataValidation type="whole" allowBlank="1" showInputMessage="1" showErrorMessage="1" errorTitle="Eroare format data" error="Eroare format data" promptTitle="Eroare format data" sqref="C11:D18" xr:uid="{85F553A5-E421-494E-A267-C4666E7691BE}">
      <formula1>0</formula1>
      <formula2>10000000000000000000</formula2>
    </dataValidation>
  </dataValidations>
  <hyperlinks>
    <hyperlink ref="A8" location="_ftnref1" display="_ftnref1" xr:uid="{CAC153F1-8BA9-401C-B25F-EC02A711C655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28CF-9630-437A-A1D9-7B014FA1388F}">
  <sheetPr>
    <pageSetUpPr fitToPage="1"/>
  </sheetPr>
  <dimension ref="A1:I446"/>
  <sheetViews>
    <sheetView zoomScaleNormal="100" zoomScaleSheetLayoutView="115" workbookViewId="0">
      <pane xSplit="1" ySplit="9" topLeftCell="B10" activePane="bottomRight" state="frozen"/>
      <selection pane="topRight" activeCell="B1" sqref="B1"/>
      <selection pane="bottomLeft" activeCell="A18" sqref="A18"/>
      <selection pane="bottomRight" activeCell="G27" sqref="G27"/>
    </sheetView>
  </sheetViews>
  <sheetFormatPr defaultColWidth="9.08984375" defaultRowHeight="12.5" x14ac:dyDescent="0.25"/>
  <cols>
    <col min="1" max="1" width="88.36328125" style="23" customWidth="1"/>
    <col min="2" max="2" width="6.6328125" style="24" bestFit="1" customWidth="1"/>
    <col min="3" max="4" width="16.08984375" style="24" bestFit="1" customWidth="1"/>
    <col min="5" max="5" width="9.08984375" style="24"/>
    <col min="6" max="7" width="20.90625" style="24" bestFit="1" customWidth="1"/>
    <col min="8" max="8" width="9.08984375" style="24"/>
    <col min="9" max="10" width="20.90625" style="24" bestFit="1" customWidth="1"/>
    <col min="11" max="11" width="9.08984375" style="24"/>
    <col min="12" max="12" width="18" style="24" bestFit="1" customWidth="1"/>
    <col min="13" max="13" width="8.36328125" style="24" bestFit="1" customWidth="1"/>
    <col min="14" max="14" width="18" style="24" bestFit="1" customWidth="1"/>
    <col min="15" max="15" width="8.36328125" style="24" bestFit="1" customWidth="1"/>
    <col min="16" max="16384" width="9.08984375" style="24"/>
  </cols>
  <sheetData>
    <row r="1" spans="1:9" ht="12.75" customHeight="1" x14ac:dyDescent="0.25">
      <c r="A1" s="177" t="s">
        <v>0</v>
      </c>
      <c r="B1" s="199" t="s">
        <v>227</v>
      </c>
      <c r="C1" s="199"/>
      <c r="D1" s="200"/>
    </row>
    <row r="2" spans="1:9" ht="12.75" customHeight="1" x14ac:dyDescent="0.25">
      <c r="A2" s="45" t="s">
        <v>186</v>
      </c>
      <c r="B2" s="176" t="s">
        <v>222</v>
      </c>
      <c r="C2" s="176"/>
      <c r="D2" s="201"/>
    </row>
    <row r="3" spans="1:9" ht="12.75" customHeight="1" thickBot="1" x14ac:dyDescent="0.3">
      <c r="A3" s="46" t="s">
        <v>1</v>
      </c>
      <c r="B3" s="166">
        <v>44377</v>
      </c>
      <c r="C3" s="166"/>
      <c r="D3" s="180"/>
    </row>
    <row r="4" spans="1:9" s="25" customFormat="1" ht="12.75" customHeight="1" x14ac:dyDescent="0.25">
      <c r="A4" s="181" t="s">
        <v>185</v>
      </c>
      <c r="D4" s="182"/>
    </row>
    <row r="5" spans="1:9" s="25" customFormat="1" ht="12.75" customHeight="1" thickBot="1" x14ac:dyDescent="0.3">
      <c r="A5" s="183" t="s">
        <v>231</v>
      </c>
      <c r="D5" s="182"/>
    </row>
    <row r="6" spans="1:9" ht="25.5" customHeight="1" x14ac:dyDescent="0.25">
      <c r="A6" s="158" t="s">
        <v>2</v>
      </c>
      <c r="B6" s="158" t="s">
        <v>43</v>
      </c>
      <c r="C6" s="161" t="s">
        <v>21</v>
      </c>
      <c r="D6" s="162"/>
      <c r="I6" s="151"/>
    </row>
    <row r="7" spans="1:9" ht="12" customHeight="1" thickBot="1" x14ac:dyDescent="0.3">
      <c r="A7" s="159"/>
      <c r="B7" s="159"/>
      <c r="C7" s="163"/>
      <c r="D7" s="164"/>
    </row>
    <row r="8" spans="1:9" ht="23" customHeight="1" thickBot="1" x14ac:dyDescent="0.3">
      <c r="A8" s="160"/>
      <c r="B8" s="160"/>
      <c r="C8" s="5" t="s">
        <v>229</v>
      </c>
      <c r="D8" s="5" t="s">
        <v>228</v>
      </c>
    </row>
    <row r="9" spans="1:9" s="25" customFormat="1" ht="13" thickBot="1" x14ac:dyDescent="0.3">
      <c r="A9" s="47" t="s">
        <v>193</v>
      </c>
      <c r="B9" s="48" t="s">
        <v>194</v>
      </c>
      <c r="C9" s="48" t="s">
        <v>195</v>
      </c>
      <c r="D9" s="48" t="s">
        <v>196</v>
      </c>
    </row>
    <row r="10" spans="1:9" s="29" customFormat="1" x14ac:dyDescent="0.25">
      <c r="A10" s="153" t="s">
        <v>42</v>
      </c>
      <c r="B10" s="154"/>
      <c r="C10" s="155"/>
      <c r="D10" s="156"/>
    </row>
    <row r="11" spans="1:9" s="29" customFormat="1" x14ac:dyDescent="0.25">
      <c r="A11" s="14" t="s">
        <v>22</v>
      </c>
      <c r="B11" s="61" t="s">
        <v>3</v>
      </c>
      <c r="C11" s="55">
        <v>4450975652</v>
      </c>
      <c r="D11" s="54">
        <v>4568252223</v>
      </c>
    </row>
    <row r="12" spans="1:9" s="29" customFormat="1" x14ac:dyDescent="0.25">
      <c r="A12" s="14" t="s">
        <v>23</v>
      </c>
      <c r="B12" s="64" t="s">
        <v>4</v>
      </c>
      <c r="C12" s="56">
        <v>0</v>
      </c>
      <c r="D12" s="49">
        <v>0</v>
      </c>
    </row>
    <row r="13" spans="1:9" s="29" customFormat="1" x14ac:dyDescent="0.25">
      <c r="A13" s="17" t="s">
        <v>24</v>
      </c>
      <c r="B13" s="61" t="s">
        <v>5</v>
      </c>
      <c r="C13" s="56">
        <v>0</v>
      </c>
      <c r="D13" s="49">
        <v>0</v>
      </c>
    </row>
    <row r="14" spans="1:9" s="29" customFormat="1" x14ac:dyDescent="0.25">
      <c r="A14" s="17" t="s">
        <v>25</v>
      </c>
      <c r="B14" s="61" t="s">
        <v>6</v>
      </c>
      <c r="C14" s="56">
        <v>14671321</v>
      </c>
      <c r="D14" s="49">
        <v>1855899</v>
      </c>
    </row>
    <row r="15" spans="1:9" s="29" customFormat="1" x14ac:dyDescent="0.25">
      <c r="A15" s="17" t="s">
        <v>26</v>
      </c>
      <c r="B15" s="61" t="s">
        <v>7</v>
      </c>
      <c r="C15" s="56">
        <v>323473664</v>
      </c>
      <c r="D15" s="49">
        <v>371575264</v>
      </c>
    </row>
    <row r="16" spans="1:9" s="29" customFormat="1" x14ac:dyDescent="0.25">
      <c r="A16" s="17" t="s">
        <v>27</v>
      </c>
      <c r="B16" s="61" t="s">
        <v>8</v>
      </c>
      <c r="C16" s="56">
        <v>2589253664</v>
      </c>
      <c r="D16" s="49">
        <v>1593521903</v>
      </c>
    </row>
    <row r="17" spans="1:4" s="29" customFormat="1" x14ac:dyDescent="0.25">
      <c r="A17" s="17" t="s">
        <v>28</v>
      </c>
      <c r="B17" s="61" t="s">
        <v>9</v>
      </c>
      <c r="C17" s="56">
        <v>0</v>
      </c>
      <c r="D17" s="49">
        <v>0</v>
      </c>
    </row>
    <row r="18" spans="1:4" s="29" customFormat="1" x14ac:dyDescent="0.25">
      <c r="A18" s="17" t="s">
        <v>192</v>
      </c>
      <c r="B18" s="61" t="s">
        <v>10</v>
      </c>
      <c r="C18" s="56">
        <v>12</v>
      </c>
      <c r="D18" s="49">
        <v>35</v>
      </c>
    </row>
    <row r="19" spans="1:4" s="36" customFormat="1" ht="12.75" customHeight="1" x14ac:dyDescent="0.25">
      <c r="A19" s="34" t="s">
        <v>29</v>
      </c>
      <c r="B19" s="65" t="s">
        <v>11</v>
      </c>
      <c r="C19" s="66">
        <v>7378374313</v>
      </c>
      <c r="D19" s="67">
        <v>6535205324</v>
      </c>
    </row>
    <row r="20" spans="1:4" s="29" customFormat="1" x14ac:dyDescent="0.25">
      <c r="A20" s="16" t="s">
        <v>30</v>
      </c>
      <c r="B20" s="62"/>
      <c r="C20" s="51"/>
      <c r="D20" s="50"/>
    </row>
    <row r="21" spans="1:4" s="29" customFormat="1" x14ac:dyDescent="0.25">
      <c r="A21" s="17" t="s">
        <v>31</v>
      </c>
      <c r="B21" s="61" t="s">
        <v>12</v>
      </c>
      <c r="C21" s="55">
        <v>34058092</v>
      </c>
      <c r="D21" s="54">
        <v>187933</v>
      </c>
    </row>
    <row r="22" spans="1:4" s="29" customFormat="1" x14ac:dyDescent="0.25">
      <c r="A22" s="17" t="s">
        <v>32</v>
      </c>
      <c r="B22" s="61" t="s">
        <v>13</v>
      </c>
      <c r="C22" s="56">
        <v>0</v>
      </c>
      <c r="D22" s="49">
        <v>0</v>
      </c>
    </row>
    <row r="23" spans="1:4" s="29" customFormat="1" x14ac:dyDescent="0.25">
      <c r="A23" s="17" t="s">
        <v>33</v>
      </c>
      <c r="B23" s="61" t="s">
        <v>14</v>
      </c>
      <c r="C23" s="56">
        <v>7506789535</v>
      </c>
      <c r="D23" s="49">
        <v>4694212324</v>
      </c>
    </row>
    <row r="24" spans="1:4" s="29" customFormat="1" ht="25" x14ac:dyDescent="0.25">
      <c r="A24" s="17" t="s">
        <v>197</v>
      </c>
      <c r="B24" s="61" t="s">
        <v>15</v>
      </c>
      <c r="C24" s="66">
        <v>61454795</v>
      </c>
      <c r="D24" s="67">
        <v>89134434</v>
      </c>
    </row>
    <row r="25" spans="1:4" s="29" customFormat="1" x14ac:dyDescent="0.25">
      <c r="A25" s="17" t="s">
        <v>199</v>
      </c>
      <c r="B25" s="68" t="s">
        <v>198</v>
      </c>
      <c r="C25" s="66">
        <v>0</v>
      </c>
      <c r="D25" s="67">
        <v>0</v>
      </c>
    </row>
    <row r="26" spans="1:4" s="29" customFormat="1" x14ac:dyDescent="0.25">
      <c r="A26" s="17" t="s">
        <v>200</v>
      </c>
      <c r="B26" s="68" t="s">
        <v>201</v>
      </c>
      <c r="C26" s="56">
        <v>0</v>
      </c>
      <c r="D26" s="49">
        <v>0</v>
      </c>
    </row>
    <row r="27" spans="1:4" s="29" customFormat="1" x14ac:dyDescent="0.25">
      <c r="A27" s="17" t="s">
        <v>202</v>
      </c>
      <c r="B27" s="68" t="s">
        <v>203</v>
      </c>
      <c r="C27" s="56">
        <v>0</v>
      </c>
      <c r="D27" s="49">
        <v>0</v>
      </c>
    </row>
    <row r="28" spans="1:4" s="29" customFormat="1" x14ac:dyDescent="0.25">
      <c r="A28" s="17" t="s">
        <v>204</v>
      </c>
      <c r="B28" s="68" t="s">
        <v>205</v>
      </c>
      <c r="C28" s="56">
        <v>0</v>
      </c>
      <c r="D28" s="49">
        <v>0</v>
      </c>
    </row>
    <row r="29" spans="1:4" s="29" customFormat="1" ht="25" x14ac:dyDescent="0.25">
      <c r="A29" s="17" t="s">
        <v>206</v>
      </c>
      <c r="B29" s="68" t="s">
        <v>207</v>
      </c>
      <c r="C29" s="56">
        <v>0</v>
      </c>
      <c r="D29" s="49">
        <v>0</v>
      </c>
    </row>
    <row r="30" spans="1:4" s="29" customFormat="1" x14ac:dyDescent="0.25">
      <c r="A30" s="17" t="s">
        <v>208</v>
      </c>
      <c r="B30" s="68" t="s">
        <v>209</v>
      </c>
      <c r="C30" s="56">
        <v>47489</v>
      </c>
      <c r="D30" s="49">
        <v>42722</v>
      </c>
    </row>
    <row r="31" spans="1:4" s="29" customFormat="1" x14ac:dyDescent="0.25">
      <c r="A31" s="17" t="s">
        <v>210</v>
      </c>
      <c r="B31" s="68" t="s">
        <v>211</v>
      </c>
      <c r="C31" s="56">
        <v>61407306</v>
      </c>
      <c r="D31" s="49">
        <v>89091712</v>
      </c>
    </row>
    <row r="32" spans="1:4" s="29" customFormat="1" ht="14.25" customHeight="1" x14ac:dyDescent="0.25">
      <c r="A32" s="17" t="s">
        <v>212</v>
      </c>
      <c r="B32" s="68" t="s">
        <v>213</v>
      </c>
      <c r="C32" s="56">
        <v>0</v>
      </c>
      <c r="D32" s="49">
        <v>0</v>
      </c>
    </row>
    <row r="33" spans="1:6" s="29" customFormat="1" x14ac:dyDescent="0.25">
      <c r="A33" s="17" t="s">
        <v>34</v>
      </c>
      <c r="B33" s="61" t="s">
        <v>16</v>
      </c>
      <c r="C33" s="56">
        <v>0</v>
      </c>
      <c r="D33" s="49">
        <v>0</v>
      </c>
    </row>
    <row r="34" spans="1:6" s="29" customFormat="1" x14ac:dyDescent="0.25">
      <c r="A34" s="17" t="s">
        <v>35</v>
      </c>
      <c r="B34" s="61" t="s">
        <v>17</v>
      </c>
      <c r="C34" s="56">
        <v>0</v>
      </c>
      <c r="D34" s="49">
        <v>0</v>
      </c>
    </row>
    <row r="35" spans="1:6" s="29" customFormat="1" x14ac:dyDescent="0.25">
      <c r="A35" s="17" t="s">
        <v>36</v>
      </c>
      <c r="B35" s="61" t="s">
        <v>18</v>
      </c>
      <c r="C35" s="56">
        <v>0</v>
      </c>
      <c r="D35" s="49">
        <v>0</v>
      </c>
    </row>
    <row r="36" spans="1:6" s="29" customFormat="1" x14ac:dyDescent="0.25">
      <c r="A36" s="17" t="s">
        <v>37</v>
      </c>
      <c r="B36" s="61" t="s">
        <v>19</v>
      </c>
      <c r="C36" s="56">
        <v>0</v>
      </c>
      <c r="D36" s="49">
        <v>0</v>
      </c>
    </row>
    <row r="37" spans="1:6" s="36" customFormat="1" ht="24.75" customHeight="1" x14ac:dyDescent="0.25">
      <c r="A37" s="34" t="s">
        <v>38</v>
      </c>
      <c r="B37" s="65" t="s">
        <v>20</v>
      </c>
      <c r="C37" s="66">
        <v>7602302422</v>
      </c>
      <c r="D37" s="67">
        <v>4783534691</v>
      </c>
    </row>
    <row r="38" spans="1:6" s="29" customFormat="1" ht="21.75" customHeight="1" x14ac:dyDescent="0.25">
      <c r="A38" s="16" t="s">
        <v>39</v>
      </c>
      <c r="B38" s="69"/>
      <c r="C38" s="53"/>
      <c r="D38" s="52"/>
    </row>
    <row r="39" spans="1:6" s="36" customFormat="1" x14ac:dyDescent="0.25">
      <c r="A39" s="37" t="s">
        <v>40</v>
      </c>
      <c r="B39" s="70">
        <v>19</v>
      </c>
      <c r="C39" s="71">
        <v>0</v>
      </c>
      <c r="D39" s="72">
        <v>1751670633</v>
      </c>
    </row>
    <row r="40" spans="1:6" s="36" customFormat="1" x14ac:dyDescent="0.25">
      <c r="A40" s="37" t="s">
        <v>41</v>
      </c>
      <c r="B40" s="70">
        <v>20</v>
      </c>
      <c r="C40" s="73">
        <v>223928109</v>
      </c>
      <c r="D40" s="74">
        <v>0</v>
      </c>
    </row>
    <row r="41" spans="1:6" s="29" customFormat="1" ht="17.25" customHeight="1" x14ac:dyDescent="0.25">
      <c r="A41" s="16" t="s">
        <v>187</v>
      </c>
      <c r="B41" s="75">
        <v>21</v>
      </c>
      <c r="C41" s="58">
        <v>7378374313</v>
      </c>
      <c r="D41" s="57">
        <v>6535205324</v>
      </c>
    </row>
    <row r="42" spans="1:6" s="29" customFormat="1" ht="17.25" customHeight="1" x14ac:dyDescent="0.25">
      <c r="A42" s="16" t="s">
        <v>188</v>
      </c>
      <c r="B42" s="75">
        <v>22</v>
      </c>
      <c r="C42" s="60">
        <v>7602302422</v>
      </c>
      <c r="D42" s="59">
        <v>4783534691</v>
      </c>
      <c r="F42" s="133"/>
    </row>
    <row r="43" spans="1:6" s="29" customFormat="1" ht="25.5" customHeight="1" x14ac:dyDescent="0.25">
      <c r="A43" s="16" t="s">
        <v>189</v>
      </c>
      <c r="B43" s="76"/>
      <c r="C43" s="77"/>
      <c r="D43" s="78"/>
      <c r="F43" s="133"/>
    </row>
    <row r="44" spans="1:6" s="41" customFormat="1" ht="15" customHeight="1" x14ac:dyDescent="0.25">
      <c r="A44" s="39" t="s">
        <v>190</v>
      </c>
      <c r="B44" s="79">
        <v>23</v>
      </c>
      <c r="C44" s="71">
        <v>0</v>
      </c>
      <c r="D44" s="72">
        <v>1751670633</v>
      </c>
      <c r="F44" s="138"/>
    </row>
    <row r="45" spans="1:6" s="41" customFormat="1" ht="18" customHeight="1" thickBot="1" x14ac:dyDescent="0.3">
      <c r="A45" s="42" t="s">
        <v>191</v>
      </c>
      <c r="B45" s="80">
        <v>24</v>
      </c>
      <c r="C45" s="81">
        <v>223928109</v>
      </c>
      <c r="D45" s="82">
        <v>0</v>
      </c>
    </row>
    <row r="46" spans="1:6" x14ac:dyDescent="0.25">
      <c r="A46" s="4"/>
    </row>
    <row r="47" spans="1:6" x14ac:dyDescent="0.25">
      <c r="A47" s="4"/>
    </row>
    <row r="48" spans="1:6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</sheetData>
  <mergeCells count="6">
    <mergeCell ref="C6:D7"/>
    <mergeCell ref="B6:B8"/>
    <mergeCell ref="B3:D3"/>
    <mergeCell ref="A6:A8"/>
    <mergeCell ref="B1:D1"/>
    <mergeCell ref="B2:D2"/>
  </mergeCells>
  <dataValidations count="2">
    <dataValidation allowBlank="1" showInputMessage="1" showErrorMessage="1" errorTitle="Eroare format data" error="Eroare format data" sqref="C21:D36" xr:uid="{36E6D06B-130A-4E88-ADB9-ED64A9D3080F}"/>
    <dataValidation type="whole" allowBlank="1" showInputMessage="1" showErrorMessage="1" errorTitle="Eroare format data" error="Eroare format data" promptTitle="Eroare format data" sqref="C11:D18" xr:uid="{0443AAAD-DF91-4372-9C4B-68841E73A1D5}">
      <formula1>0</formula1>
      <formula2>10000000000000000000</formula2>
    </dataValidation>
  </dataValidations>
  <hyperlinks>
    <hyperlink ref="A8" location="_ftnref1" display="_ftnref1" xr:uid="{96C33632-541A-4990-872A-8D5384083D9A}"/>
  </hyperlinks>
  <pageMargins left="0.62992125984252001" right="0.23622047244094499" top="0.74803149606299202" bottom="0.5" header="0.31496062992126" footer="0.31496062992126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K2"/>
  <sheetViews>
    <sheetView topLeftCell="DQ1" workbookViewId="0">
      <selection activeCell="DY34" sqref="DY34"/>
    </sheetView>
  </sheetViews>
  <sheetFormatPr defaultRowHeight="12.5" x14ac:dyDescent="0.25"/>
  <cols>
    <col min="4" max="5" width="10" bestFit="1" customWidth="1"/>
    <col min="6" max="6" width="14.90625" customWidth="1"/>
    <col min="7" max="7" width="10.08984375" bestFit="1" customWidth="1"/>
    <col min="8" max="8" width="12.36328125" customWidth="1"/>
  </cols>
  <sheetData>
    <row r="1" spans="1:141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s="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  <c r="V1" t="s">
        <v>65</v>
      </c>
      <c r="W1" t="s">
        <v>66</v>
      </c>
      <c r="X1" t="s">
        <v>67</v>
      </c>
      <c r="Y1" t="s">
        <v>68</v>
      </c>
      <c r="Z1" t="s">
        <v>69</v>
      </c>
      <c r="AA1" t="s">
        <v>70</v>
      </c>
      <c r="AB1" t="s">
        <v>71</v>
      </c>
      <c r="AC1" t="s">
        <v>72</v>
      </c>
      <c r="AD1" t="s">
        <v>73</v>
      </c>
      <c r="AE1" t="s">
        <v>74</v>
      </c>
      <c r="AF1" t="s">
        <v>75</v>
      </c>
      <c r="AG1" t="s">
        <v>76</v>
      </c>
      <c r="AH1" t="s">
        <v>77</v>
      </c>
      <c r="AI1" t="s">
        <v>78</v>
      </c>
      <c r="AJ1" t="s">
        <v>79</v>
      </c>
      <c r="AK1" t="s">
        <v>80</v>
      </c>
      <c r="AL1" t="s">
        <v>81</v>
      </c>
      <c r="AM1" t="s">
        <v>82</v>
      </c>
      <c r="AN1" t="s">
        <v>83</v>
      </c>
      <c r="AO1" t="s">
        <v>84</v>
      </c>
      <c r="AP1" t="s">
        <v>85</v>
      </c>
      <c r="AQ1" t="s">
        <v>86</v>
      </c>
      <c r="AR1" t="s">
        <v>87</v>
      </c>
      <c r="AS1" t="s">
        <v>88</v>
      </c>
      <c r="AT1" t="s">
        <v>89</v>
      </c>
      <c r="AU1" t="s">
        <v>90</v>
      </c>
      <c r="AV1" t="s">
        <v>91</v>
      </c>
      <c r="AW1" t="s">
        <v>92</v>
      </c>
      <c r="AX1" t="s">
        <v>93</v>
      </c>
      <c r="AY1" t="s">
        <v>94</v>
      </c>
      <c r="AZ1" t="s">
        <v>95</v>
      </c>
      <c r="BA1" t="s">
        <v>96</v>
      </c>
      <c r="BB1" t="s">
        <v>97</v>
      </c>
      <c r="BC1" t="s">
        <v>98</v>
      </c>
      <c r="BD1" t="s">
        <v>99</v>
      </c>
      <c r="BE1" t="s">
        <v>100</v>
      </c>
      <c r="BF1" t="s">
        <v>101</v>
      </c>
      <c r="BG1" t="s">
        <v>102</v>
      </c>
      <c r="BH1" t="s">
        <v>103</v>
      </c>
      <c r="BI1" t="s">
        <v>104</v>
      </c>
      <c r="BJ1" t="s">
        <v>105</v>
      </c>
      <c r="BK1" t="s">
        <v>106</v>
      </c>
      <c r="BL1" t="s">
        <v>107</v>
      </c>
      <c r="BM1" t="s">
        <v>108</v>
      </c>
      <c r="BN1" t="s">
        <v>109</v>
      </c>
      <c r="BO1" t="s">
        <v>110</v>
      </c>
      <c r="BP1" t="s">
        <v>111</v>
      </c>
      <c r="BQ1" t="s">
        <v>112</v>
      </c>
      <c r="BR1" t="s">
        <v>113</v>
      </c>
      <c r="BS1" t="s">
        <v>114</v>
      </c>
      <c r="BT1" t="s">
        <v>115</v>
      </c>
      <c r="BU1" t="s">
        <v>116</v>
      </c>
      <c r="BV1" t="s">
        <v>117</v>
      </c>
      <c r="BW1" t="s">
        <v>118</v>
      </c>
      <c r="BX1" t="s">
        <v>119</v>
      </c>
      <c r="BY1" t="s">
        <v>120</v>
      </c>
      <c r="BZ1" t="s">
        <v>121</v>
      </c>
      <c r="CA1" t="s">
        <v>122</v>
      </c>
      <c r="CB1" t="s">
        <v>123</v>
      </c>
      <c r="CC1" t="s">
        <v>124</v>
      </c>
      <c r="CD1" t="s">
        <v>125</v>
      </c>
      <c r="CE1" t="s">
        <v>126</v>
      </c>
      <c r="CF1" t="s">
        <v>127</v>
      </c>
      <c r="CG1" t="s">
        <v>128</v>
      </c>
      <c r="CH1" t="s">
        <v>129</v>
      </c>
      <c r="CI1" t="s">
        <v>130</v>
      </c>
      <c r="CJ1" t="s">
        <v>131</v>
      </c>
      <c r="CK1" t="s">
        <v>132</v>
      </c>
      <c r="CL1" t="s">
        <v>133</v>
      </c>
      <c r="CM1" t="s">
        <v>134</v>
      </c>
      <c r="CN1" t="s">
        <v>135</v>
      </c>
      <c r="CO1" t="s">
        <v>136</v>
      </c>
      <c r="CP1" t="s">
        <v>137</v>
      </c>
      <c r="CQ1" t="s">
        <v>138</v>
      </c>
      <c r="CR1" t="s">
        <v>139</v>
      </c>
      <c r="CS1" t="s">
        <v>140</v>
      </c>
      <c r="CT1" t="s">
        <v>141</v>
      </c>
      <c r="CU1" t="s">
        <v>142</v>
      </c>
      <c r="CV1" t="s">
        <v>143</v>
      </c>
      <c r="CW1" t="s">
        <v>144</v>
      </c>
      <c r="CX1" t="s">
        <v>145</v>
      </c>
      <c r="CY1" t="s">
        <v>146</v>
      </c>
      <c r="CZ1" t="s">
        <v>147</v>
      </c>
      <c r="DA1" t="s">
        <v>148</v>
      </c>
      <c r="DB1" t="s">
        <v>149</v>
      </c>
      <c r="DC1" t="s">
        <v>150</v>
      </c>
      <c r="DD1" t="s">
        <v>151</v>
      </c>
      <c r="DE1" t="s">
        <v>152</v>
      </c>
      <c r="DF1" t="s">
        <v>153</v>
      </c>
      <c r="DG1" t="s">
        <v>154</v>
      </c>
      <c r="DH1" t="s">
        <v>155</v>
      </c>
      <c r="DI1" t="s">
        <v>156</v>
      </c>
      <c r="DJ1" t="s">
        <v>157</v>
      </c>
      <c r="DK1" t="s">
        <v>158</v>
      </c>
      <c r="DL1" t="s">
        <v>159</v>
      </c>
      <c r="DM1" t="s">
        <v>160</v>
      </c>
      <c r="DN1" t="s">
        <v>161</v>
      </c>
      <c r="DO1" t="s">
        <v>162</v>
      </c>
      <c r="DP1" t="s">
        <v>163</v>
      </c>
      <c r="DQ1" t="s">
        <v>164</v>
      </c>
      <c r="DR1" t="s">
        <v>165</v>
      </c>
      <c r="DS1" t="s">
        <v>166</v>
      </c>
      <c r="DT1" t="s">
        <v>167</v>
      </c>
      <c r="DU1" t="s">
        <v>168</v>
      </c>
      <c r="DV1" t="s">
        <v>169</v>
      </c>
      <c r="DW1" t="s">
        <v>170</v>
      </c>
      <c r="DX1" t="s">
        <v>171</v>
      </c>
      <c r="DY1" t="s">
        <v>172</v>
      </c>
      <c r="DZ1" t="s">
        <v>173</v>
      </c>
      <c r="EA1" t="s">
        <v>174</v>
      </c>
      <c r="EB1" t="s">
        <v>175</v>
      </c>
      <c r="EC1" t="s">
        <v>176</v>
      </c>
      <c r="ED1" t="s">
        <v>177</v>
      </c>
      <c r="EE1" t="s">
        <v>178</v>
      </c>
      <c r="EF1" t="s">
        <v>179</v>
      </c>
      <c r="EG1" t="s">
        <v>180</v>
      </c>
      <c r="EH1" t="s">
        <v>181</v>
      </c>
      <c r="EI1" t="s">
        <v>182</v>
      </c>
      <c r="EJ1" t="s">
        <v>183</v>
      </c>
      <c r="EK1" t="s">
        <v>184</v>
      </c>
    </row>
    <row r="2" spans="1:141" x14ac:dyDescent="0.25">
      <c r="A2" s="2" t="e">
        <f>#REF!</f>
        <v>#REF!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1" t="e">
        <f>#REF!</f>
        <v>#REF!</v>
      </c>
      <c r="H2" s="3" t="e">
        <f>#REF!</f>
        <v>#REF!</v>
      </c>
      <c r="I2" s="3" t="e">
        <f>#REF!</f>
        <v>#REF!</v>
      </c>
      <c r="J2" s="3" t="e">
        <f>#REF!</f>
        <v>#REF!</v>
      </c>
      <c r="K2" s="3" t="e">
        <f>#REF!</f>
        <v>#REF!</v>
      </c>
      <c r="L2" s="3" t="e">
        <f>#REF!</f>
        <v>#REF!</v>
      </c>
      <c r="M2" s="3" t="e">
        <f>#REF!</f>
        <v>#REF!</v>
      </c>
      <c r="N2" s="3" t="e">
        <f>#REF!</f>
        <v>#REF!</v>
      </c>
      <c r="O2" s="3" t="e">
        <f>#REF!</f>
        <v>#REF!</v>
      </c>
      <c r="P2" s="3" t="e">
        <f>#REF!</f>
        <v>#REF!</v>
      </c>
      <c r="Q2" s="3" t="e">
        <f>#REF!</f>
        <v>#REF!</v>
      </c>
      <c r="R2" s="3" t="e">
        <f>#REF!</f>
        <v>#REF!</v>
      </c>
      <c r="S2" s="3" t="e">
        <f>#REF!</f>
        <v>#REF!</v>
      </c>
      <c r="T2" s="3" t="e">
        <f>#REF!</f>
        <v>#REF!</v>
      </c>
      <c r="U2" s="3" t="e">
        <f>#REF!</f>
        <v>#REF!</v>
      </c>
      <c r="V2" s="3" t="e">
        <f>#REF!</f>
        <v>#REF!</v>
      </c>
      <c r="W2" s="3" t="e">
        <f>#REF!</f>
        <v>#REF!</v>
      </c>
      <c r="X2" s="3" t="e">
        <f>#REF!</f>
        <v>#REF!</v>
      </c>
      <c r="Y2" s="3" t="e">
        <f>#REF!</f>
        <v>#REF!</v>
      </c>
      <c r="Z2" s="3" t="e">
        <f>#REF!</f>
        <v>#REF!</v>
      </c>
      <c r="AA2" s="3" t="e">
        <f>#REF!</f>
        <v>#REF!</v>
      </c>
      <c r="AB2" s="3" t="e">
        <f>#REF!</f>
        <v>#REF!</v>
      </c>
      <c r="AC2" s="3" t="e">
        <f>#REF!</f>
        <v>#REF!</v>
      </c>
      <c r="AD2" s="3" t="e">
        <f>#REF!</f>
        <v>#REF!</v>
      </c>
      <c r="AE2" s="3" t="e">
        <f>#REF!</f>
        <v>#REF!</v>
      </c>
      <c r="AF2" s="3" t="e">
        <f>#REF!</f>
        <v>#REF!</v>
      </c>
      <c r="AG2" s="3" t="e">
        <f>#REF!</f>
        <v>#REF!</v>
      </c>
      <c r="AH2" s="3" t="e">
        <f>#REF!</f>
        <v>#REF!</v>
      </c>
      <c r="AI2" s="3" t="e">
        <f>#REF!</f>
        <v>#REF!</v>
      </c>
      <c r="AJ2" s="3" t="e">
        <f>#REF!</f>
        <v>#REF!</v>
      </c>
      <c r="AK2" s="3" t="e">
        <f>#REF!</f>
        <v>#REF!</v>
      </c>
      <c r="AL2" s="3" t="e">
        <f>#REF!</f>
        <v>#REF!</v>
      </c>
      <c r="AM2" s="3" t="e">
        <f>#REF!</f>
        <v>#REF!</v>
      </c>
      <c r="AN2" s="3" t="e">
        <f>#REF!</f>
        <v>#REF!</v>
      </c>
      <c r="AO2" s="3" t="e">
        <f>#REF!</f>
        <v>#REF!</v>
      </c>
      <c r="AP2" s="3" t="e">
        <f>#REF!</f>
        <v>#REF!</v>
      </c>
      <c r="AQ2" s="3" t="e">
        <f>#REF!</f>
        <v>#REF!</v>
      </c>
      <c r="AR2" s="3" t="e">
        <f>#REF!</f>
        <v>#REF!</v>
      </c>
      <c r="AS2" s="3" t="e">
        <f>#REF!</f>
        <v>#REF!</v>
      </c>
      <c r="AT2" s="3" t="e">
        <f>#REF!</f>
        <v>#REF!</v>
      </c>
      <c r="AU2" s="3" t="e">
        <f>#REF!</f>
        <v>#REF!</v>
      </c>
      <c r="AV2" s="3" t="e">
        <f>#REF!</f>
        <v>#REF!</v>
      </c>
      <c r="AW2" s="3" t="e">
        <f>#REF!</f>
        <v>#REF!</v>
      </c>
      <c r="AX2" s="3" t="e">
        <f>#REF!</f>
        <v>#REF!</v>
      </c>
      <c r="AY2" s="3" t="e">
        <f>#REF!</f>
        <v>#REF!</v>
      </c>
      <c r="AZ2" s="3" t="e">
        <f>#REF!</f>
        <v>#REF!</v>
      </c>
      <c r="BA2" s="3" t="e">
        <f>#REF!</f>
        <v>#REF!</v>
      </c>
      <c r="BB2" s="3" t="e">
        <f>#REF!</f>
        <v>#REF!</v>
      </c>
      <c r="BC2" s="3" t="e">
        <f>#REF!</f>
        <v>#REF!</v>
      </c>
      <c r="BD2" s="3" t="e">
        <f>#REF!</f>
        <v>#REF!</v>
      </c>
      <c r="BE2" s="3" t="e">
        <f>#REF!</f>
        <v>#REF!</v>
      </c>
      <c r="BF2" s="3" t="e">
        <f>#REF!</f>
        <v>#REF!</v>
      </c>
      <c r="BG2" s="3" t="e">
        <f>#REF!</f>
        <v>#REF!</v>
      </c>
      <c r="BH2" s="3" t="e">
        <f>#REF!</f>
        <v>#REF!</v>
      </c>
      <c r="BI2" s="3" t="e">
        <f>#REF!</f>
        <v>#REF!</v>
      </c>
      <c r="BJ2" s="3" t="e">
        <f>#REF!</f>
        <v>#REF!</v>
      </c>
      <c r="BK2" s="3" t="e">
        <f>#REF!</f>
        <v>#REF!</v>
      </c>
      <c r="BL2" s="3" t="e">
        <f>#REF!</f>
        <v>#REF!</v>
      </c>
      <c r="BM2" s="3" t="e">
        <f>#REF!</f>
        <v>#REF!</v>
      </c>
      <c r="BN2" s="3" t="e">
        <f>#REF!</f>
        <v>#REF!</v>
      </c>
      <c r="BO2" s="3" t="e">
        <f>#REF!</f>
        <v>#REF!</v>
      </c>
      <c r="BP2" s="3" t="e">
        <f>#REF!</f>
        <v>#REF!</v>
      </c>
      <c r="BQ2" s="3" t="e">
        <f>#REF!</f>
        <v>#REF!</v>
      </c>
      <c r="BR2" s="3" t="e">
        <f>#REF!</f>
        <v>#REF!</v>
      </c>
      <c r="BS2" s="3" t="e">
        <f>#REF!</f>
        <v>#REF!</v>
      </c>
      <c r="BT2" s="3" t="e">
        <f>#REF!</f>
        <v>#REF!</v>
      </c>
      <c r="BU2" s="3" t="e">
        <f>#REF!</f>
        <v>#REF!</v>
      </c>
      <c r="BV2" s="3" t="e">
        <f>#REF!</f>
        <v>#REF!</v>
      </c>
      <c r="BW2" s="3" t="e">
        <f>#REF!</f>
        <v>#REF!</v>
      </c>
      <c r="BX2" s="3" t="e">
        <f>#REF!</f>
        <v>#REF!</v>
      </c>
      <c r="BY2" s="3" t="e">
        <f>#REF!</f>
        <v>#REF!</v>
      </c>
      <c r="BZ2" s="3" t="e">
        <f>#REF!</f>
        <v>#REF!</v>
      </c>
      <c r="CA2" s="3" t="e">
        <f>#REF!</f>
        <v>#REF!</v>
      </c>
      <c r="CB2" s="3" t="e">
        <f>#REF!</f>
        <v>#REF!</v>
      </c>
      <c r="CC2" s="3" t="e">
        <f>#REF!</f>
        <v>#REF!</v>
      </c>
      <c r="CD2" s="3" t="e">
        <f>#REF!</f>
        <v>#REF!</v>
      </c>
      <c r="CE2" s="3" t="e">
        <f>#REF!</f>
        <v>#REF!</v>
      </c>
      <c r="CF2" s="3" t="e">
        <f>#REF!</f>
        <v>#REF!</v>
      </c>
      <c r="CG2" s="3" t="e">
        <f>#REF!</f>
        <v>#REF!</v>
      </c>
      <c r="CH2">
        <f>'FPAP VITAL'!C11</f>
        <v>46431836</v>
      </c>
      <c r="CI2">
        <f>'FPAP VITAL'!D11</f>
        <v>58625719</v>
      </c>
      <c r="CJ2">
        <f>'FPAP VITAL'!C12</f>
        <v>0</v>
      </c>
      <c r="CK2">
        <f>'FPAP VITAL'!D12</f>
        <v>0</v>
      </c>
      <c r="CL2">
        <f>'FPAP VITAL'!C13</f>
        <v>555290597</v>
      </c>
      <c r="CM2">
        <f>'FPAP VITAL'!D13</f>
        <v>320693801</v>
      </c>
      <c r="CN2">
        <f>'FPAP VITAL'!C14</f>
        <v>393768</v>
      </c>
      <c r="CO2">
        <f>'FPAP VITAL'!D14</f>
        <v>483702</v>
      </c>
      <c r="CP2">
        <f>'FPAP VITAL'!C15</f>
        <v>99162816</v>
      </c>
      <c r="CQ2">
        <f>'FPAP VITAL'!D15</f>
        <v>112780633</v>
      </c>
      <c r="CR2">
        <f>'FPAP VITAL'!C16</f>
        <v>1193216123</v>
      </c>
      <c r="CS2">
        <f>'FPAP VITAL'!D16</f>
        <v>1228810545</v>
      </c>
      <c r="CT2">
        <f>'FPAP VITAL'!C17</f>
        <v>0</v>
      </c>
      <c r="CU2">
        <f>'FPAP VITAL'!D17</f>
        <v>0</v>
      </c>
      <c r="CV2">
        <f>'FPAP VITAL'!C18</f>
        <v>0</v>
      </c>
      <c r="CW2">
        <f>'FPAP VITAL'!D18</f>
        <v>0</v>
      </c>
      <c r="CX2">
        <f>'FPAP VITAL'!C19</f>
        <v>1894495140</v>
      </c>
      <c r="CY2">
        <f>'FPAP VITAL'!D19</f>
        <v>1721394400</v>
      </c>
      <c r="CZ2">
        <f>'FPAP VITAL'!C21</f>
        <v>1003108</v>
      </c>
      <c r="DA2">
        <f>'FPAP VITAL'!D21</f>
        <v>170061</v>
      </c>
      <c r="DB2">
        <f>'FPAP VITAL'!C22</f>
        <v>0</v>
      </c>
      <c r="DC2">
        <f>'FPAP VITAL'!D22</f>
        <v>0</v>
      </c>
      <c r="DD2">
        <f>'FPAP VITAL'!C23</f>
        <v>1864457709</v>
      </c>
      <c r="DE2">
        <f>'FPAP VITAL'!D23</f>
        <v>1269132893</v>
      </c>
      <c r="DF2">
        <f>'FPAP VITAL'!C24</f>
        <v>19279344</v>
      </c>
      <c r="DG2">
        <f>'FPAP VITAL'!D24</f>
        <v>27947952</v>
      </c>
      <c r="DH2">
        <f>'FPAP VITAL'!C33</f>
        <v>0</v>
      </c>
      <c r="DI2">
        <f>'FPAP VITAL'!D33</f>
        <v>0</v>
      </c>
      <c r="DJ2">
        <f>'FPAP VITAL'!C34</f>
        <v>0</v>
      </c>
      <c r="DK2">
        <f>'FPAP VITAL'!D34</f>
        <v>0</v>
      </c>
      <c r="DL2">
        <f>'FPAP VITAL'!C35</f>
        <v>0</v>
      </c>
      <c r="DM2">
        <f>'FPAP VITAL'!D35</f>
        <v>0</v>
      </c>
      <c r="DN2">
        <f>'FPAP VITAL'!C36</f>
        <v>0</v>
      </c>
      <c r="DO2">
        <f>'FPAP VITAL'!D36</f>
        <v>0</v>
      </c>
      <c r="DP2">
        <f>'FPAP VITAL'!C37</f>
        <v>1884740161</v>
      </c>
      <c r="DQ2">
        <f>'FPAP VITAL'!D37</f>
        <v>1297250906</v>
      </c>
      <c r="DR2">
        <f>'FPAP VITAL'!C39</f>
        <v>9754979</v>
      </c>
      <c r="DS2">
        <f>'FPAP VITAL'!D39</f>
        <v>424143494</v>
      </c>
      <c r="DT2">
        <f>'FPAP VITAL'!C40</f>
        <v>0</v>
      </c>
      <c r="DU2">
        <f>'FPAP VITAL'!D40</f>
        <v>0</v>
      </c>
      <c r="DV2" t="e">
        <f>'FPAP VITAL'!#REF!</f>
        <v>#REF!</v>
      </c>
      <c r="DW2" t="e">
        <f>'FPAP VITAL'!#REF!</f>
        <v>#REF!</v>
      </c>
      <c r="DX2" t="e">
        <f>'FPAP VITAL'!#REF!</f>
        <v>#REF!</v>
      </c>
      <c r="DY2" t="e">
        <f>'FPAP VITAL'!#REF!</f>
        <v>#REF!</v>
      </c>
      <c r="DZ2" t="e">
        <f>'FPAP VITAL'!#REF!</f>
        <v>#REF!</v>
      </c>
      <c r="EA2" t="e">
        <f>'FPAP VITAL'!#REF!</f>
        <v>#REF!</v>
      </c>
      <c r="EB2" t="e">
        <f>'FPAP VITAL'!#REF!</f>
        <v>#REF!</v>
      </c>
      <c r="EC2" t="e">
        <f>'FPAP VITAL'!#REF!</f>
        <v>#REF!</v>
      </c>
      <c r="ED2">
        <f>'FPAP VITAL'!C41</f>
        <v>1894495140</v>
      </c>
      <c r="EE2">
        <f>'FPAP VITAL'!D41</f>
        <v>1721394400</v>
      </c>
      <c r="EF2">
        <f>'FPAP VITAL'!C42</f>
        <v>1884740161</v>
      </c>
      <c r="EG2">
        <f>'FPAP VITAL'!D42</f>
        <v>1297250906</v>
      </c>
      <c r="EH2">
        <f>'FPAP VITAL'!C44</f>
        <v>9754979</v>
      </c>
      <c r="EI2">
        <f>'FPAP VITAL'!D44</f>
        <v>424143494</v>
      </c>
      <c r="EJ2">
        <f>'FPAP VITAL'!C45</f>
        <v>0</v>
      </c>
      <c r="EK2">
        <f>'FPAP VITAL'!D45</f>
        <v>0</v>
      </c>
    </row>
  </sheetData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6fdd1c4-2493-4efe-bc72-dd8da7f05661">JVMETTWUUXMS-446914987-102001</_dlc_DocId>
    <_dlc_DocIdUrl xmlns="e6fdd1c4-2493-4efe-bc72-dd8da7f05661">
      <Url>http://documente.asf.intern/sites/spp/_layouts/15/DocIdRedir.aspx?ID=JVMETTWUUXMS-446914987-102001</Url>
      <Description>JVMETTWUUXMS-446914987-102001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14EA75160E4EB734F45AD2D3CA72" ma:contentTypeVersion="2" ma:contentTypeDescription="Create a new document." ma:contentTypeScope="" ma:versionID="40debeb7cb26700fc781ee4562b9c0a1">
  <xsd:schema xmlns:xsd="http://www.w3.org/2001/XMLSchema" xmlns:xs="http://www.w3.org/2001/XMLSchema" xmlns:p="http://schemas.microsoft.com/office/2006/metadata/properties" xmlns:ns2="e6fdd1c4-2493-4efe-bc72-dd8da7f05661" targetNamespace="http://schemas.microsoft.com/office/2006/metadata/properties" ma:root="true" ma:fieldsID="1936134223722fe1ac0aa15fe2f76ba7" ns2:_="">
    <xsd:import namespace="e6fdd1c4-2493-4efe-bc72-dd8da7f056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dd1c4-2493-4efe-bc72-dd8da7f056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0C8FEB-D16C-4EE5-BD40-194C046120A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27771EF-BB91-430B-8F69-6F605A8869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37617-3094-4690-879D-6A6A78B987E8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fdd1c4-2493-4efe-bc72-dd8da7f05661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E1E856E-4643-45EB-B76A-D361DD5B5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dd1c4-2493-4efe-bc72-dd8da7f05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FPAP VITAL</vt:lpstr>
      <vt:lpstr>FPAP AZT VIITORUL TAU</vt:lpstr>
      <vt:lpstr>FPAP BCR</vt:lpstr>
      <vt:lpstr>FPAP BRD</vt:lpstr>
      <vt:lpstr>FPAP ARIPI</vt:lpstr>
      <vt:lpstr>FPAP METLIFE</vt:lpstr>
      <vt:lpstr>FPAP NN</vt:lpstr>
      <vt:lpstr>CF</vt:lpstr>
      <vt:lpstr>'FPAP ARIPI'!Print_Area</vt:lpstr>
      <vt:lpstr>'FPAP AZT VIITORUL TAU'!Print_Area</vt:lpstr>
      <vt:lpstr>'FPAP BCR'!Print_Area</vt:lpstr>
      <vt:lpstr>'FPAP BRD'!Print_Area</vt:lpstr>
      <vt:lpstr>'FPAP METLIFE'!Print_Area</vt:lpstr>
      <vt:lpstr>'FPAP NN'!Print_Area</vt:lpstr>
      <vt:lpstr>'FPAP VITAL'!Print_Area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SITUATII-FINANCIARE-31122009_fonduri</dc:title>
  <dc:subject>SITUATII-FINANCIARE-31122009_fonduri</dc:subject>
  <dc:creator>Directia Reglementare</dc:creator>
  <cp:keywords>SITUATII-FINANCIARE-31122009_fonduri</cp:keywords>
  <dc:description>SITUATII-FINANCIARE-31122009_fonduri, fonduri de pensii private</dc:description>
  <cp:lastModifiedBy>ILINCA Cristina</cp:lastModifiedBy>
  <cp:lastPrinted>2019-04-12T12:29:20Z</cp:lastPrinted>
  <dcterms:created xsi:type="dcterms:W3CDTF">1996-10-14T23:33:28Z</dcterms:created>
  <dcterms:modified xsi:type="dcterms:W3CDTF">2022-10-14T09:29:39Z</dcterms:modified>
  <cp:category>SITUATII-FINANCIARE-31122009_fonduri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0x010100942E14EA75160E4EB734F45AD2D3CA72</vt:lpwstr>
  </property>
  <property fmtid="{D5CDD505-2E9C-101B-9397-08002B2CF9AE}" pid="3" name="_dlc_DocIdItemGuid">
    <vt:lpwstr>492a84cd-2703-4e22-bfe0-7583d63bc189</vt:lpwstr>
  </property>
</Properties>
</file>