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na.ilinca.ASF\Desktop\sit. fin.12.2021\P2\"/>
    </mc:Choice>
  </mc:AlternateContent>
  <xr:revisionPtr revIDLastSave="0" documentId="13_ncr:1_{1C198067-A6EE-4E83-8FD9-5E07C42A2D3E}" xr6:coauthVersionLast="36" xr6:coauthVersionMax="36" xr10:uidLastSave="{00000000-0000-0000-0000-000000000000}"/>
  <bookViews>
    <workbookView xWindow="0" yWindow="0" windowWidth="19200" windowHeight="8150" tabRatio="846" xr2:uid="{00000000-000D-0000-FFFF-FFFF00000000}"/>
  </bookViews>
  <sheets>
    <sheet name="FPAP VITAL" sheetId="2" r:id="rId1"/>
    <sheet name="FPAP AZT VIITORUL TAU" sheetId="6" r:id="rId2"/>
    <sheet name="FPAP BCR" sheetId="7" r:id="rId3"/>
    <sheet name="FPAP BRD" sheetId="8" r:id="rId4"/>
    <sheet name="FPAP ARIPI" sheetId="9" r:id="rId5"/>
    <sheet name="FPAP METLIFE" sheetId="10" r:id="rId6"/>
    <sheet name="FPAP NN" sheetId="11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4" hidden="1">'FPAP ARIPI'!#REF!</definedName>
    <definedName name="_xlnm._FilterDatabase" localSheetId="1" hidden="1">'FPAP AZT VIITORUL TAU'!#REF!</definedName>
    <definedName name="_xlnm._FilterDatabase" localSheetId="2" hidden="1">'FPAP BCR'!#REF!</definedName>
    <definedName name="_xlnm._FilterDatabase" localSheetId="3" hidden="1">'FPAP BRD'!#REF!</definedName>
    <definedName name="_xlnm._FilterDatabase" localSheetId="5" hidden="1">'FPAP METLIFE'!#REF!</definedName>
    <definedName name="_xlnm._FilterDatabase" localSheetId="6" hidden="1">'FPAP NN'!#REF!</definedName>
    <definedName name="_xlnm._FilterDatabase" localSheetId="0" hidden="1">'FPAP VITAL'!#REF!</definedName>
    <definedName name="ACTIV_TOTAL" localSheetId="4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5">#REF!</definedName>
    <definedName name="ACTIV_TOTAL" localSheetId="6">#REF!</definedName>
    <definedName name="ACTIV_TOTAL">#REF!</definedName>
    <definedName name="allampapirok" localSheetId="4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5">#REF!</definedName>
    <definedName name="allampapirok" localSheetId="6">#REF!</definedName>
    <definedName name="allampapirok">#REF!</definedName>
    <definedName name="belepes" localSheetId="4">#REF!</definedName>
    <definedName name="belepes" localSheetId="1">#REF!</definedName>
    <definedName name="belepes" localSheetId="2">#REF!</definedName>
    <definedName name="belepes" localSheetId="3">#REF!</definedName>
    <definedName name="belepes" localSheetId="5">#REF!</definedName>
    <definedName name="belepes" localSheetId="6">#REF!</definedName>
    <definedName name="belepes">#REF!</definedName>
    <definedName name="bgfdxbv" localSheetId="4">#REF!</definedName>
    <definedName name="bgfdxbv" localSheetId="1">#REF!</definedName>
    <definedName name="bgfdxbv" localSheetId="2">#REF!</definedName>
    <definedName name="bgfdxbv" localSheetId="3">#REF!</definedName>
    <definedName name="bgfdxbv" localSheetId="5">#REF!</definedName>
    <definedName name="bgfdxbv" localSheetId="6">#REF!</definedName>
    <definedName name="bgfdxbv">#REF!</definedName>
    <definedName name="ClasificareCSSPPLabel" localSheetId="4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5">[1]Template!#REF!</definedName>
    <definedName name="ClasificareCSSPPLabel" localSheetId="6">[1]Template!#REF!</definedName>
    <definedName name="ClasificareCSSPPLabel">[1]Template!#REF!</definedName>
    <definedName name="connectstr" localSheetId="4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5">#REF!</definedName>
    <definedName name="connectstr" localSheetId="6">#REF!</definedName>
    <definedName name="connectstr">#REF!</definedName>
    <definedName name="EmptyHeader" localSheetId="4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5">[1]Template!#REF!</definedName>
    <definedName name="EmptyHeader" localSheetId="6">[1]Template!#REF!</definedName>
    <definedName name="EmptyHeader">[1]Template!#REF!</definedName>
    <definedName name="Excel_BuiltIn__FilterDatabase_1" localSheetId="4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fdas" localSheetId="4">#REF!</definedName>
    <definedName name="fdas" localSheetId="1">#REF!</definedName>
    <definedName name="fdas" localSheetId="2">#REF!</definedName>
    <definedName name="fdas" localSheetId="3">#REF!</definedName>
    <definedName name="fdas" localSheetId="5">#REF!</definedName>
    <definedName name="fdas" localSheetId="6">#REF!</definedName>
    <definedName name="fdas">#REF!</definedName>
    <definedName name="gfxgfxbfx" localSheetId="4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5">#REF!</definedName>
    <definedName name="gfxgfxbfx" localSheetId="6">#REF!</definedName>
    <definedName name="gfxgfxbfx">#REF!</definedName>
    <definedName name="Header_CrestereZilnica" localSheetId="4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5">[1]Template!#REF!</definedName>
    <definedName name="Header_CrestereZilnica" localSheetId="6">[1]Template!#REF!</definedName>
    <definedName name="Header_CrestereZilnica">[1]Template!#REF!</definedName>
    <definedName name="Header_ValoareActualizata" localSheetId="4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4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4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5">#REF!</definedName>
    <definedName name="jelentések" localSheetId="6">#REF!</definedName>
    <definedName name="jelentések">#REF!</definedName>
    <definedName name="JUDET">[2]XX!$C$7:$C$48</definedName>
    <definedName name="list" localSheetId="4">#REF!</definedName>
    <definedName name="list" localSheetId="1">#REF!</definedName>
    <definedName name="list" localSheetId="2">#REF!</definedName>
    <definedName name="list" localSheetId="3">#REF!</definedName>
    <definedName name="list" localSheetId="5">#REF!</definedName>
    <definedName name="list" localSheetId="6">#REF!</definedName>
    <definedName name="list">#REF!</definedName>
    <definedName name="lucru" localSheetId="4">#REF!</definedName>
    <definedName name="lucru" localSheetId="1">#REF!</definedName>
    <definedName name="lucru" localSheetId="2">#REF!</definedName>
    <definedName name="lucru" localSheetId="3">#REF!</definedName>
    <definedName name="lucru" localSheetId="5">#REF!</definedName>
    <definedName name="lucru" localSheetId="6">#REF!</definedName>
    <definedName name="lucru">#REF!</definedName>
    <definedName name="NR_INVEST_F" localSheetId="4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5">#REF!</definedName>
    <definedName name="NR_INVEST_F" localSheetId="6">#REF!</definedName>
    <definedName name="NR_INVEST_F">#REF!</definedName>
    <definedName name="NR_INVEST_J" localSheetId="4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5">#REF!</definedName>
    <definedName name="NR_INVEST_J" localSheetId="6">#REF!</definedName>
    <definedName name="NR_INVEST_J">#REF!</definedName>
    <definedName name="NR_UNITS" localSheetId="4">#REF!</definedName>
    <definedName name="NR_UNITS" localSheetId="1">#REF!</definedName>
    <definedName name="NR_UNITS" localSheetId="2">#REF!</definedName>
    <definedName name="NR_UNITS" localSheetId="3">#REF!</definedName>
    <definedName name="NR_UNITS" localSheetId="5">#REF!</definedName>
    <definedName name="NR_UNITS" localSheetId="6">#REF!</definedName>
    <definedName name="NR_UNITS">#REF!</definedName>
    <definedName name="NR_UNITS_F" localSheetId="4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5">#REF!</definedName>
    <definedName name="NR_UNITS_F" localSheetId="6">#REF!</definedName>
    <definedName name="NR_UNITS_F">#REF!</definedName>
    <definedName name="NR_UNITS_J" localSheetId="4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5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4">'FPAP ARIPI'!$A$1:$A$47</definedName>
    <definedName name="_xlnm.Print_Area" localSheetId="1">'FPAP AZT VIITORUL TAU'!$A$1:$A$47</definedName>
    <definedName name="_xlnm.Print_Area" localSheetId="2">'FPAP BCR'!$A$1:$A$47</definedName>
    <definedName name="_xlnm.Print_Area" localSheetId="3">'FPAP BRD'!$A$1:$A$47</definedName>
    <definedName name="_xlnm.Print_Area" localSheetId="5">'FPAP METLIFE'!$A$1:$A$47</definedName>
    <definedName name="_xlnm.Print_Area" localSheetId="6">'FPAP NN'!$A$1:$A$47</definedName>
    <definedName name="_xlnm.Print_Area" localSheetId="0">'FPAP VITAL'!$A$1:$D$47</definedName>
    <definedName name="pwd" localSheetId="4">#REF!</definedName>
    <definedName name="pwd" localSheetId="1">#REF!</definedName>
    <definedName name="pwd" localSheetId="2">#REF!</definedName>
    <definedName name="pwd" localSheetId="3">#REF!</definedName>
    <definedName name="pwd" localSheetId="5">#REF!</definedName>
    <definedName name="pwd" localSheetId="6">#REF!</definedName>
    <definedName name="pwd">#REF!</definedName>
    <definedName name="Titlu" localSheetId="4">#REF!</definedName>
    <definedName name="Titlu" localSheetId="1">#REF!</definedName>
    <definedName name="Titlu" localSheetId="2">#REF!</definedName>
    <definedName name="Titlu" localSheetId="3">#REF!</definedName>
    <definedName name="Titlu" localSheetId="5">#REF!</definedName>
    <definedName name="Titlu" localSheetId="6">#REF!</definedName>
    <definedName name="Titlu">#REF!</definedName>
    <definedName name="Total_CrestereZilnica" localSheetId="4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5">[1]Template!#REF!</definedName>
    <definedName name="Total_CrestereZilnica" localSheetId="6">[1]Template!#REF!</definedName>
    <definedName name="Total_CrestereZilnica">[1]Template!#REF!</definedName>
    <definedName name="Total_ValoareActualizata" localSheetId="4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5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4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4">#REF!</definedName>
    <definedName name="username" localSheetId="1">#REF!</definedName>
    <definedName name="username" localSheetId="2">#REF!</definedName>
    <definedName name="username" localSheetId="3">#REF!</definedName>
    <definedName name="username" localSheetId="5">#REF!</definedName>
    <definedName name="username" localSheetId="6">#REF!</definedName>
    <definedName name="username">#REF!</definedName>
    <definedName name="Valoare_CrestereZilnica" localSheetId="4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5">[1]Template!#REF!</definedName>
    <definedName name="Valoare_CrestereZilnica" localSheetId="6">[1]Template!#REF!</definedName>
    <definedName name="Valoare_CrestereZilnica">[1]Template!#REF!</definedName>
    <definedName name="Valoare_ValoareActualizata" localSheetId="4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4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91029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<sst xmlns="http://schemas.openxmlformats.org/spreadsheetml/2006/main" count="685" uniqueCount="243">
  <si>
    <t>Denumirea fondului de pensii</t>
  </si>
  <si>
    <t>Denumirea administratorului</t>
  </si>
  <si>
    <t>Data la care se face referire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</si>
  <si>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</si>
  <si>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</si>
  <si>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</si>
  <si>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</si>
  <si>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</si>
  <si>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</si>
  <si>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</si>
  <si>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</si>
  <si>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</si>
  <si>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</si>
  <si>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</si>
  <si>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</si>
  <si>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</si>
  <si>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</si>
  <si>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</si>
  <si>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</si>
  <si>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</si>
  <si>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</si>
  <si>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</si>
  <si>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</si>
  <si>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</si>
  <si>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</si>
  <si>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</si>
  <si>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</si>
  <si>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</si>
  <si>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</si>
  <si>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</si>
  <si>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</si>
  <si>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</si>
  <si>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</si>
  <si>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</si>
  <si>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</si>
  <si>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</si>
  <si>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</si>
  <si>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</si>
  <si>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</si>
  <si>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</si>
  <si>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</si>
  <si>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</si>
  <si>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</si>
  <si>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</si>
  <si>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</si>
  <si>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</si>
  <si>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</si>
  <si>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</si>
  <si>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</si>
  <si>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</si>
  <si>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</si>
  <si>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</si>
  <si>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</si>
  <si>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</si>
  <si>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</si>
  <si>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</si>
  <si>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</si>
  <si>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</si>
  <si>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</si>
  <si>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</si>
  <si>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</si>
  <si>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</si>
  <si>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</si>
  <si>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</si>
  <si>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</si>
  <si>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</si>
  <si>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</si>
  <si>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</si>
  <si>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</si>
  <si>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</si>
  <si>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</si>
  <si>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</si>
  <si>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</si>
  <si>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</si>
  <si>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</si>
  <si>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</si>
  <si>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</si>
  <si>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</si>
  <si>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</si>
  <si>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</si>
  <si>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</si>
  <si>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</si>
  <si>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</si>
  <si>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</si>
  <si>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</si>
  <si>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</si>
  <si>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</si>
  <si>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</si>
  <si>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</si>
  <si>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</si>
  <si>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</si>
  <si>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</si>
  <si>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</si>
  <si>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</si>
  <si>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</si>
  <si>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</si>
  <si>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</si>
  <si>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</si>
  <si>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</si>
  <si>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</si>
  <si>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</si>
  <si>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</si>
  <si>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</si>
  <si>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</si>
  <si>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</si>
  <si>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</si>
  <si>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</si>
  <si>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</si>
  <si>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</si>
  <si>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</si>
  <si>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</si>
  <si>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</si>
  <si>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</si>
  <si>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</si>
  <si>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</si>
  <si>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</si>
  <si>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</si>
  <si>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</si>
  <si>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</si>
  <si>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</si>
  <si>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</si>
  <si>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</si>
  <si>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</si>
  <si>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</si>
  <si>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</si>
  <si>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</si>
  <si>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</si>
  <si>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</si>
  <si>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</si>
  <si>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</si>
  <si>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</si>
  <si>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</si>
  <si>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</si>
  <si>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</si>
  <si>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</si>
  <si>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</si>
  <si>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</si>
  <si>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</si>
  <si>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</si>
  <si>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</si>
  <si>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</si>
  <si>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</si>
  <si>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</si>
  <si>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</si>
  <si>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</si>
  <si>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</si>
  <si>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</si>
  <si>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</si>
  <si>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</si>
  <si>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</si>
  <si>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</si>
  <si>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</si>
  <si>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</si>
  <si>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</si>
  <si>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</si>
  <si>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</si>
  <si>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</si>
  <si>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</si>
  <si>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</si>
  <si>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</si>
  <si>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</si>
  <si>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</si>
  <si>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</si>
  <si>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</si>
  <si>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</si>
  <si>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</si>
  <si>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</si>
  <si>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</si>
  <si>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</si>
  <si>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</si>
  <si>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</si>
  <si>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</si>
  <si>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</si>
  <si>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</si>
  <si>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</si>
  <si>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</si>
  <si>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</si>
  <si>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</si>
  <si>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</si>
  <si>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</si>
  <si>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</si>
  <si>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</si>
  <si>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</si>
  <si>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</si>
  <si>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</si>
  <si>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</si>
  <si>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CONTUL DE PROFIT SI PIERDERE</t>
  </si>
  <si>
    <t>Cod de inscriere al fondului de pensie atribuit de ASF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</si>
  <si>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</si>
  <si>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</si>
  <si>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</si>
  <si>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</si>
  <si>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</si>
  <si>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</si>
  <si>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</si>
  <si>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</si>
  <si>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</si>
  <si>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</si>
  <si>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Exerciţiul financiar precedent (lei)</t>
  </si>
  <si>
    <t>Exerciţiul financiar curent (lei)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</si>
  <si>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</si>
  <si>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</si>
  <si>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</si>
  <si>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</si>
  <si>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</si>
  <si>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</si>
  <si>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</si>
  <si>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</si>
  <si>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</si>
  <si>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</si>
  <si>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</si>
  <si>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</si>
  <si>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</si>
  <si>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</si>
  <si>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</si>
  <si>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</si>
  <si>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</si>
  <si>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Fondul de Pensii Administrat Privat VITAL</t>
  </si>
  <si>
    <t>FP2-54</t>
  </si>
  <si>
    <t>AEGON PENSII - Societate de Administrare a Fondurilor de Pensii Private S.A</t>
  </si>
  <si>
    <t>ALLIANZ-TIRIAC PENSII PRIVATE SAFPP SA</t>
  </si>
  <si>
    <t xml:space="preserve">  Rând</t>
  </si>
  <si>
    <t>Exercițiul financiar precedent (lei)</t>
  </si>
  <si>
    <t>Exercițiul financiar curent (lei)</t>
  </si>
  <si>
    <t>FONDUL DE PENSII ADMINISTRAT PRIVAT BCR</t>
  </si>
  <si>
    <t>FP2-123</t>
  </si>
  <si>
    <t>BCR PENSII, SOCIETATE DE ADMINISTRARE A FONDURILOR DE PENSII PRIVATE SA</t>
  </si>
  <si>
    <t xml:space="preserve">FPAP BRD </t>
  </si>
  <si>
    <t>FP2-83</t>
  </si>
  <si>
    <t>BRD S.A.F.P.P. S.A.</t>
  </si>
  <si>
    <t>FP2-49</t>
  </si>
  <si>
    <t>GENERALI SOCIETATE DE ADMINISTRARE A FONDURILOR DE PENSII PRIVATE SA</t>
  </si>
  <si>
    <t>FP2-96</t>
  </si>
  <si>
    <t>Metropolitan Life Societate de Administrare a unui Fond de Pensii Administrat Privat SA</t>
  </si>
  <si>
    <t>FOND DE PENSII ADM.PRIVAT NN</t>
  </si>
  <si>
    <t>FP2-31</t>
  </si>
  <si>
    <t>NN PENSII SAFPAP SA</t>
  </si>
  <si>
    <t>FONDUL DE PENSII PRIVATE AZT VIITORUL TAU</t>
  </si>
  <si>
    <t>FP2-20</t>
  </si>
  <si>
    <t>x</t>
  </si>
  <si>
    <t>la data de 31 decembrie 2021</t>
  </si>
  <si>
    <t>FPAP ARIPI</t>
  </si>
  <si>
    <t>FPAP Metropolitan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</si>
</sst>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9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6" fillId="0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14" fontId="5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6" xfId="1" applyNumberFormat="1" applyFont="1" applyFill="1" applyBorder="1" applyAlignment="1" applyProtection="1">
      <alignment horizontal="center" vertical="top" wrapText="1"/>
      <protection locked="0"/>
    </xf>
    <xf numFmtId="165" fontId="6" fillId="0" borderId="5" xfId="1" applyNumberFormat="1" applyFont="1" applyFill="1" applyBorder="1" applyAlignment="1" applyProtection="1">
      <alignment horizontal="justify" wrapText="1"/>
      <protection locked="0"/>
    </xf>
    <xf numFmtId="165" fontId="6" fillId="0" borderId="8" xfId="1" applyNumberFormat="1" applyFont="1" applyFill="1" applyBorder="1" applyAlignment="1" applyProtection="1">
      <alignment horizontal="center" vertical="top" wrapText="1"/>
      <protection locked="0"/>
    </xf>
    <xf numFmtId="165" fontId="5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6" fillId="0" borderId="5" xfId="1" applyNumberFormat="1" applyFont="1" applyFill="1" applyBorder="1" applyAlignment="1" applyProtection="1">
      <alignment horizontal="justify" vertical="top" wrapText="1"/>
      <protection locked="0"/>
    </xf>
    <xf numFmtId="0" fontId="6" fillId="4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165" fontId="5" fillId="0" borderId="2" xfId="1" applyNumberFormat="1" applyFont="1" applyFill="1" applyBorder="1" applyAlignment="1" applyProtection="1">
      <alignment horizontal="justify" wrapText="1"/>
      <protection locked="0"/>
    </xf>
    <xf numFmtId="165" fontId="5" fillId="0" borderId="3" xfId="1" applyNumberFormat="1" applyFont="1" applyFill="1" applyBorder="1" applyAlignment="1" applyProtection="1">
      <alignment horizontal="justify" vertical="top" wrapText="1"/>
      <protection locked="0"/>
    </xf>
    <xf numFmtId="165" fontId="6" fillId="0" borderId="0" xfId="1" applyNumberFormat="1" applyFont="1" applyFill="1" applyBorder="1" applyProtection="1">
      <protection locked="0"/>
    </xf>
    <xf numFmtId="165" fontId="5" fillId="0" borderId="8" xfId="1" applyNumberFormat="1" applyFont="1" applyFill="1" applyBorder="1" applyAlignment="1" applyProtection="1">
      <alignment vertical="top" wrapText="1"/>
      <protection locked="0"/>
    </xf>
    <xf numFmtId="165" fontId="5" fillId="0" borderId="6" xfId="1" applyNumberFormat="1" applyFont="1" applyFill="1" applyBorder="1" applyAlignment="1" applyProtection="1">
      <alignment vertical="top" wrapText="1"/>
      <protection locked="0"/>
    </xf>
    <xf numFmtId="165" fontId="6" fillId="0" borderId="8" xfId="1" applyNumberFormat="1" applyFont="1" applyFill="1" applyBorder="1" applyAlignment="1" applyProtection="1">
      <alignment horizontal="center" wrapText="1"/>
      <protection locked="0"/>
    </xf>
    <xf numFmtId="165" fontId="6" fillId="0" borderId="6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8" fillId="0" borderId="8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0" xfId="1" applyNumberFormat="1" applyFont="1" applyFill="1" applyBorder="1" applyProtection="1">
      <protection locked="0"/>
    </xf>
    <xf numFmtId="165" fontId="7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7" fillId="0" borderId="8" xfId="1" applyNumberFormat="1" applyFont="1" applyFill="1" applyBorder="1" applyAlignment="1" applyProtection="1">
      <alignment vertical="top" wrapText="1"/>
      <protection locked="0"/>
    </xf>
    <xf numFmtId="165" fontId="8" fillId="0" borderId="5" xfId="1" quotePrefix="1" applyNumberFormat="1" applyFont="1" applyFill="1" applyBorder="1" applyAlignment="1" applyProtection="1">
      <alignment horizontal="justify" vertical="top" wrapText="1"/>
      <protection locked="0"/>
    </xf>
    <xf numFmtId="165" fontId="8" fillId="0" borderId="8" xfId="1" applyNumberFormat="1" applyFont="1" applyFill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Protection="1">
      <protection locked="0"/>
    </xf>
    <xf numFmtId="165" fontId="8" fillId="0" borderId="14" xfId="1" quotePrefix="1" applyNumberFormat="1" applyFont="1" applyFill="1" applyBorder="1" applyAlignment="1" applyProtection="1">
      <alignment horizontal="justify" vertical="top" wrapText="1"/>
      <protection locked="0"/>
    </xf>
    <xf numFmtId="165" fontId="8" fillId="0" borderId="15" xfId="1" applyNumberFormat="1" applyFont="1" applyFill="1" applyBorder="1" applyAlignment="1" applyProtection="1">
      <alignment vertical="top" wrapText="1"/>
      <protection locked="0"/>
    </xf>
    <xf numFmtId="14" fontId="5" fillId="4" borderId="2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8" xfId="1" quotePrefix="1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Protection="1">
      <protection locked="0"/>
    </xf>
    <xf numFmtId="0" fontId="5" fillId="4" borderId="20" xfId="0" applyFont="1" applyFill="1" applyBorder="1" applyAlignment="1" applyProtection="1">
      <alignment horizontal="center" vertical="top" wrapText="1"/>
      <protection locked="0"/>
    </xf>
    <xf numFmtId="0" fontId="5" fillId="4" borderId="27" xfId="0" applyFont="1" applyFill="1" applyBorder="1" applyAlignment="1" applyProtection="1">
      <alignment horizontal="center" vertical="top" wrapText="1"/>
      <protection locked="0"/>
    </xf>
    <xf numFmtId="165" fontId="6" fillId="5" borderId="11" xfId="4" applyNumberFormat="1" applyFont="1" applyFill="1" applyBorder="1" applyAlignment="1" applyProtection="1">
      <alignment horizontal="right" vertical="top" wrapText="1"/>
      <protection locked="0"/>
    </xf>
    <xf numFmtId="165" fontId="5" fillId="3" borderId="7" xfId="4" applyNumberFormat="1" applyFont="1" applyFill="1" applyBorder="1" applyAlignment="1" applyProtection="1">
      <alignment horizontal="right" vertical="top" wrapText="1"/>
      <protection locked="0"/>
    </xf>
    <xf numFmtId="165" fontId="5" fillId="3" borderId="6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right" vertical="top" wrapText="1"/>
      <protection locked="0"/>
    </xf>
    <xf numFmtId="165" fontId="6" fillId="3" borderId="6" xfId="4" applyNumberFormat="1" applyFont="1" applyFill="1" applyBorder="1" applyAlignment="1" applyProtection="1">
      <alignment horizontal="right" vertical="top" wrapText="1"/>
      <protection locked="0"/>
    </xf>
    <xf numFmtId="165" fontId="6" fillId="5" borderId="10" xfId="4" applyNumberFormat="1" applyFont="1" applyFill="1" applyBorder="1" applyAlignment="1" applyProtection="1">
      <alignment horizontal="right" vertical="top" wrapText="1"/>
      <protection locked="0"/>
    </xf>
    <xf numFmtId="165" fontId="6" fillId="5" borderId="9" xfId="4" applyNumberFormat="1" applyFont="1" applyFill="1" applyBorder="1" applyAlignment="1" applyProtection="1">
      <alignment horizontal="right" vertical="top" wrapText="1"/>
      <protection locked="0"/>
    </xf>
    <xf numFmtId="165" fontId="6" fillId="5" borderId="8" xfId="4" applyNumberFormat="1" applyFont="1" applyFill="1" applyBorder="1" applyAlignment="1" applyProtection="1">
      <alignment horizontal="right" vertical="top" wrapText="1"/>
      <protection locked="0"/>
    </xf>
    <xf numFmtId="165" fontId="5" fillId="2" borderId="11" xfId="4" applyNumberFormat="1" applyFont="1" applyFill="1" applyBorder="1" applyAlignment="1" applyProtection="1">
      <alignment horizontal="right" vertical="top" wrapText="1"/>
    </xf>
    <xf numFmtId="165" fontId="5" fillId="2" borderId="8" xfId="4" applyNumberFormat="1" applyFont="1" applyFill="1" applyBorder="1" applyAlignment="1" applyProtection="1">
      <alignment horizontal="right" vertical="top" wrapText="1"/>
    </xf>
    <xf numFmtId="165" fontId="5" fillId="2" borderId="13" xfId="4" applyNumberFormat="1" applyFont="1" applyFill="1" applyBorder="1" applyAlignment="1" applyProtection="1">
      <alignment horizontal="right" vertical="top" wrapText="1"/>
    </xf>
    <xf numFmtId="165" fontId="5" fillId="2" borderId="12" xfId="4" applyNumberFormat="1" applyFont="1" applyFill="1" applyBorder="1" applyAlignment="1" applyProtection="1">
      <alignment horizontal="right" vertical="top" wrapText="1"/>
    </xf>
    <xf numFmtId="165" fontId="6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5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5" fillId="0" borderId="3" xfId="4" applyNumberFormat="1" applyFont="1" applyFill="1" applyBorder="1" applyAlignment="1" applyProtection="1">
      <alignment horizontal="justify" vertical="top" wrapText="1"/>
      <protection locked="0"/>
    </xf>
    <xf numFmtId="165" fontId="6" fillId="0" borderId="8" xfId="4" applyNumberFormat="1" applyFont="1" applyFill="1" applyBorder="1" applyAlignment="1" applyProtection="1">
      <alignment horizontal="center" wrapText="1"/>
      <protection locked="0"/>
    </xf>
    <xf numFmtId="165" fontId="8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8" fillId="2" borderId="12" xfId="4" applyNumberFormat="1" applyFont="1" applyFill="1" applyBorder="1" applyAlignment="1" applyProtection="1">
      <alignment horizontal="right" vertical="top" wrapText="1"/>
    </xf>
    <xf numFmtId="165" fontId="8" fillId="2" borderId="13" xfId="4" applyNumberFormat="1" applyFont="1" applyFill="1" applyBorder="1" applyAlignment="1" applyProtection="1">
      <alignment horizontal="right" vertical="top" wrapText="1"/>
    </xf>
    <xf numFmtId="165" fontId="6" fillId="0" borderId="8" xfId="4" quotePrefix="1" applyNumberFormat="1" applyFont="1" applyFill="1" applyBorder="1" applyAlignment="1" applyProtection="1">
      <alignment horizontal="center" vertical="top" wrapText="1"/>
      <protection locked="0"/>
    </xf>
    <xf numFmtId="165" fontId="6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7" fillId="0" borderId="8" xfId="4" applyNumberFormat="1" applyFont="1" applyFill="1" applyBorder="1" applyAlignment="1" applyProtection="1">
      <alignment vertical="top" wrapText="1"/>
      <protection locked="0"/>
    </xf>
    <xf numFmtId="165" fontId="8" fillId="2" borderId="9" xfId="4" applyNumberFormat="1" applyFont="1" applyFill="1" applyBorder="1" applyAlignment="1" applyProtection="1">
      <alignment horizontal="right" vertical="top" wrapText="1"/>
    </xf>
    <xf numFmtId="165" fontId="8" fillId="2" borderId="10" xfId="4" applyNumberFormat="1" applyFont="1" applyFill="1" applyBorder="1" applyAlignment="1" applyProtection="1">
      <alignment horizontal="right" vertical="top" wrapText="1"/>
    </xf>
    <xf numFmtId="165" fontId="8" fillId="2" borderId="8" xfId="4" applyNumberFormat="1" applyFont="1" applyFill="1" applyBorder="1" applyAlignment="1" applyProtection="1">
      <alignment horizontal="right" vertical="top" wrapText="1"/>
    </xf>
    <xf numFmtId="165" fontId="8" fillId="2" borderId="11" xfId="4" applyNumberFormat="1" applyFont="1" applyFill="1" applyBorder="1" applyAlignment="1" applyProtection="1">
      <alignment horizontal="right" vertical="top" wrapText="1"/>
    </xf>
    <xf numFmtId="165" fontId="5" fillId="0" borderId="8" xfId="4" applyNumberFormat="1" applyFont="1" applyFill="1" applyBorder="1" applyAlignment="1" applyProtection="1">
      <alignment vertical="top" wrapText="1"/>
      <protection locked="0"/>
    </xf>
    <xf numFmtId="165" fontId="5" fillId="0" borderId="6" xfId="4" applyNumberFormat="1" applyFont="1" applyFill="1" applyBorder="1" applyAlignment="1" applyProtection="1">
      <alignment vertical="top" wrapText="1"/>
      <protection locked="0"/>
    </xf>
    <xf numFmtId="165" fontId="5" fillId="3" borderId="6" xfId="4" applyNumberFormat="1" applyFont="1" applyFill="1" applyBorder="1" applyAlignment="1" applyProtection="1">
      <alignment horizontal="right" vertical="top" wrapText="1"/>
    </xf>
    <xf numFmtId="165" fontId="5" fillId="3" borderId="7" xfId="4" applyNumberFormat="1" applyFont="1" applyFill="1" applyBorder="1" applyAlignment="1" applyProtection="1">
      <alignment horizontal="right" vertical="top" wrapText="1"/>
    </xf>
    <xf numFmtId="165" fontId="8" fillId="0" borderId="8" xfId="4" applyNumberFormat="1" applyFont="1" applyFill="1" applyBorder="1" applyAlignment="1" applyProtection="1">
      <alignment vertical="top" wrapText="1"/>
      <protection locked="0"/>
    </xf>
    <xf numFmtId="165" fontId="8" fillId="0" borderId="15" xfId="4" applyNumberFormat="1" applyFont="1" applyFill="1" applyBorder="1" applyAlignment="1" applyProtection="1">
      <alignment vertical="top" wrapText="1"/>
      <protection locked="0"/>
    </xf>
    <xf numFmtId="165" fontId="8" fillId="2" borderId="15" xfId="4" applyNumberFormat="1" applyFont="1" applyFill="1" applyBorder="1" applyAlignment="1" applyProtection="1">
      <alignment horizontal="right" vertical="top" wrapText="1"/>
    </xf>
    <xf numFmtId="165" fontId="8" fillId="2" borderId="19" xfId="4" applyNumberFormat="1" applyFont="1" applyFill="1" applyBorder="1" applyAlignment="1" applyProtection="1">
      <alignment horizontal="right" vertical="top" wrapText="1"/>
    </xf>
    <xf numFmtId="165" fontId="5" fillId="3" borderId="6" xfId="5" applyNumberFormat="1" applyFont="1" applyFill="1" applyBorder="1" applyAlignment="1" applyProtection="1">
      <alignment horizontal="right" vertical="top" wrapText="1"/>
      <protection locked="0"/>
    </xf>
    <xf numFmtId="165" fontId="5" fillId="3" borderId="7" xfId="5" applyNumberFormat="1" applyFont="1" applyFill="1" applyBorder="1" applyAlignment="1" applyProtection="1">
      <alignment horizontal="right" vertical="top" wrapText="1"/>
      <protection locked="0"/>
    </xf>
    <xf numFmtId="165" fontId="6" fillId="5" borderId="9" xfId="5" applyNumberFormat="1" applyFont="1" applyFill="1" applyBorder="1" applyAlignment="1" applyProtection="1">
      <alignment horizontal="right" vertical="top" wrapText="1"/>
      <protection locked="0"/>
    </xf>
    <xf numFmtId="165" fontId="6" fillId="5" borderId="10" xfId="5" applyNumberFormat="1" applyFont="1" applyFill="1" applyBorder="1" applyAlignment="1" applyProtection="1">
      <alignment horizontal="right" vertical="top" wrapText="1"/>
      <protection locked="0"/>
    </xf>
    <xf numFmtId="1" fontId="5" fillId="0" borderId="8" xfId="5" applyNumberFormat="1" applyFont="1" applyFill="1" applyBorder="1" applyAlignment="1" applyProtection="1">
      <alignment horizontal="center" vertical="top" wrapText="1"/>
      <protection locked="0"/>
    </xf>
    <xf numFmtId="165" fontId="5" fillId="2" borderId="12" xfId="5" applyNumberFormat="1" applyFont="1" applyFill="1" applyBorder="1" applyAlignment="1" applyProtection="1">
      <alignment horizontal="right" vertical="top" wrapText="1"/>
    </xf>
    <xf numFmtId="165" fontId="5" fillId="2" borderId="13" xfId="5" applyNumberFormat="1" applyFont="1" applyFill="1" applyBorder="1" applyAlignment="1" applyProtection="1">
      <alignment horizontal="right" vertical="top" wrapText="1"/>
    </xf>
    <xf numFmtId="1" fontId="5" fillId="0" borderId="6" xfId="5" applyNumberFormat="1" applyFont="1" applyFill="1" applyBorder="1" applyAlignment="1" applyProtection="1">
      <alignment horizontal="center" vertical="top" wrapText="1"/>
      <protection locked="0"/>
    </xf>
    <xf numFmtId="1" fontId="6" fillId="0" borderId="8" xfId="5" applyNumberFormat="1" applyFont="1" applyFill="1" applyBorder="1" applyAlignment="1" applyProtection="1">
      <alignment horizontal="center" vertical="top" wrapText="1"/>
      <protection locked="0"/>
    </xf>
    <xf numFmtId="165" fontId="5" fillId="2" borderId="8" xfId="5" applyNumberFormat="1" applyFont="1" applyFill="1" applyBorder="1" applyAlignment="1" applyProtection="1">
      <alignment horizontal="right" vertical="top" wrapText="1"/>
    </xf>
    <xf numFmtId="165" fontId="5" fillId="2" borderId="11" xfId="5" applyNumberFormat="1" applyFont="1" applyFill="1" applyBorder="1" applyAlignment="1" applyProtection="1">
      <alignment horizontal="right" vertical="top" wrapText="1"/>
    </xf>
    <xf numFmtId="165" fontId="6" fillId="3" borderId="6" xfId="5" applyNumberFormat="1" applyFont="1" applyFill="1" applyBorder="1" applyAlignment="1" applyProtection="1">
      <alignment horizontal="right" vertical="top" wrapText="1"/>
      <protection locked="0"/>
    </xf>
    <xf numFmtId="165" fontId="6" fillId="3" borderId="7" xfId="5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5" applyNumberFormat="1" applyFont="1" applyFill="1" applyBorder="1" applyAlignment="1" applyProtection="1">
      <alignment horizontal="right" vertical="top" wrapText="1"/>
    </xf>
    <xf numFmtId="165" fontId="5" fillId="2" borderId="19" xfId="5" applyNumberFormat="1" applyFont="1" applyFill="1" applyBorder="1" applyAlignment="1" applyProtection="1">
      <alignment horizontal="right" vertical="top" wrapText="1"/>
    </xf>
    <xf numFmtId="165" fontId="5" fillId="0" borderId="3" xfId="5" applyNumberFormat="1" applyFont="1" applyFill="1" applyBorder="1" applyAlignment="1" applyProtection="1">
      <alignment horizontal="justify" vertical="top" wrapText="1"/>
      <protection locked="0"/>
    </xf>
    <xf numFmtId="165" fontId="5" fillId="3" borderId="6" xfId="5" applyNumberFormat="1" applyFont="1" applyFill="1" applyBorder="1" applyAlignment="1" applyProtection="1">
      <alignment horizontal="justify" vertical="top" wrapText="1"/>
      <protection locked="0"/>
    </xf>
    <xf numFmtId="165" fontId="5" fillId="3" borderId="7" xfId="5" applyNumberFormat="1" applyFont="1" applyFill="1" applyBorder="1" applyAlignment="1" applyProtection="1">
      <alignment horizontal="justify" wrapText="1"/>
      <protection locked="0"/>
    </xf>
    <xf numFmtId="165" fontId="5" fillId="2" borderId="9" xfId="5" applyNumberFormat="1" applyFont="1" applyFill="1" applyBorder="1" applyAlignment="1" applyProtection="1">
      <alignment horizontal="right" vertical="top" wrapText="1"/>
    </xf>
    <xf numFmtId="165" fontId="5" fillId="2" borderId="10" xfId="5" applyNumberFormat="1" applyFont="1" applyFill="1" applyBorder="1" applyAlignment="1" applyProtection="1">
      <alignment horizontal="right" vertical="top" wrapText="1"/>
    </xf>
    <xf numFmtId="165" fontId="5" fillId="3" borderId="6" xfId="5" applyNumberFormat="1" applyFont="1" applyFill="1" applyBorder="1" applyAlignment="1" applyProtection="1">
      <alignment horizontal="right" vertical="top" wrapText="1"/>
    </xf>
    <xf numFmtId="165" fontId="5" fillId="3" borderId="7" xfId="5" applyNumberFormat="1" applyFont="1" applyFill="1" applyBorder="1" applyAlignment="1" applyProtection="1">
      <alignment horizontal="right" vertical="top" wrapText="1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165" fontId="5" fillId="3" borderId="6" xfId="4" applyNumberFormat="1" applyFont="1" applyFill="1" applyBorder="1" applyAlignment="1" applyProtection="1">
      <alignment horizontal="justify" vertical="top" wrapText="1"/>
      <protection locked="0"/>
    </xf>
    <xf numFmtId="165" fontId="5" fillId="3" borderId="7" xfId="4" applyNumberFormat="1" applyFont="1" applyFill="1" applyBorder="1" applyAlignment="1" applyProtection="1">
      <alignment horizontal="justify" wrapText="1"/>
      <protection locked="0"/>
    </xf>
    <xf numFmtId="165" fontId="5" fillId="0" borderId="34" xfId="4" applyNumberFormat="1" applyFont="1" applyFill="1" applyBorder="1" applyAlignment="1" applyProtection="1">
      <alignment horizontal="justify" vertical="top" wrapText="1"/>
      <protection locked="0"/>
    </xf>
    <xf numFmtId="165" fontId="5" fillId="3" borderId="34" xfId="4" applyNumberFormat="1" applyFont="1" applyFill="1" applyBorder="1" applyAlignment="1" applyProtection="1">
      <alignment horizontal="justify" vertical="top" wrapText="1"/>
      <protection locked="0"/>
    </xf>
    <xf numFmtId="165" fontId="5" fillId="3" borderId="34" xfId="4" applyNumberFormat="1" applyFont="1" applyFill="1" applyBorder="1" applyAlignment="1" applyProtection="1">
      <alignment horizontal="justify" wrapText="1"/>
      <protection locked="0"/>
    </xf>
    <xf numFmtId="1" fontId="6" fillId="0" borderId="35" xfId="4" applyNumberFormat="1" applyFont="1" applyFill="1" applyBorder="1" applyAlignment="1" applyProtection="1">
      <alignment horizontal="center" vertical="top" wrapText="1"/>
      <protection locked="0"/>
    </xf>
    <xf numFmtId="165" fontId="6" fillId="5" borderId="34" xfId="4" applyNumberFormat="1" applyFont="1" applyFill="1" applyBorder="1" applyAlignment="1" applyProtection="1">
      <alignment horizontal="right" vertical="top" wrapText="1"/>
      <protection locked="0"/>
    </xf>
    <xf numFmtId="1" fontId="6" fillId="0" borderId="35" xfId="4" applyNumberFormat="1" applyFont="1" applyFill="1" applyBorder="1" applyAlignment="1" applyProtection="1">
      <alignment horizontal="center" wrapText="1"/>
      <protection locked="0"/>
    </xf>
    <xf numFmtId="165" fontId="6" fillId="5" borderId="35" xfId="4" applyNumberFormat="1" applyFont="1" applyFill="1" applyBorder="1" applyAlignment="1" applyProtection="1">
      <alignment horizontal="right" vertical="top" wrapText="1"/>
      <protection locked="0"/>
    </xf>
    <xf numFmtId="1" fontId="8" fillId="0" borderId="35" xfId="4" applyNumberFormat="1" applyFont="1" applyFill="1" applyBorder="1" applyAlignment="1" applyProtection="1">
      <alignment horizontal="center" vertical="top" wrapText="1"/>
      <protection locked="0"/>
    </xf>
    <xf numFmtId="165" fontId="8" fillId="2" borderId="36" xfId="4" applyNumberFormat="1" applyFont="1" applyFill="1" applyBorder="1" applyAlignment="1" applyProtection="1">
      <alignment horizontal="right" vertical="top" wrapText="1"/>
    </xf>
    <xf numFmtId="1" fontId="5" fillId="0" borderId="35" xfId="4" applyNumberFormat="1" applyFont="1" applyFill="1" applyBorder="1" applyAlignment="1" applyProtection="1">
      <alignment horizontal="center" vertical="top" wrapText="1"/>
      <protection locked="0"/>
    </xf>
    <xf numFmtId="165" fontId="5" fillId="3" borderId="35" xfId="4" applyNumberFormat="1" applyFont="1" applyFill="1" applyBorder="1" applyAlignment="1" applyProtection="1">
      <alignment horizontal="right" vertical="top" wrapText="1"/>
      <protection locked="0"/>
    </xf>
    <xf numFmtId="1" fontId="6" fillId="0" borderId="35" xfId="4" quotePrefix="1" applyNumberFormat="1" applyFont="1" applyFill="1" applyBorder="1" applyAlignment="1" applyProtection="1">
      <alignment horizontal="center" vertical="top" wrapText="1"/>
      <protection locked="0"/>
    </xf>
    <xf numFmtId="165" fontId="6" fillId="3" borderId="35" xfId="4" applyNumberFormat="1" applyFont="1" applyFill="1" applyBorder="1" applyAlignment="1" applyProtection="1">
      <alignment horizontal="right" vertical="top" wrapText="1"/>
      <protection locked="0"/>
    </xf>
    <xf numFmtId="1" fontId="7" fillId="0" borderId="35" xfId="4" applyNumberFormat="1" applyFont="1" applyFill="1" applyBorder="1" applyAlignment="1" applyProtection="1">
      <alignment horizontal="center" vertical="top" wrapText="1"/>
      <protection locked="0"/>
    </xf>
    <xf numFmtId="165" fontId="8" fillId="2" borderId="34" xfId="4" applyNumberFormat="1" applyFont="1" applyFill="1" applyBorder="1" applyAlignment="1" applyProtection="1">
      <alignment horizontal="right" vertical="top" wrapText="1"/>
    </xf>
    <xf numFmtId="165" fontId="8" fillId="2" borderId="35" xfId="4" applyNumberFormat="1" applyFont="1" applyFill="1" applyBorder="1" applyAlignment="1" applyProtection="1">
      <alignment horizontal="right" vertical="top" wrapText="1"/>
    </xf>
    <xf numFmtId="165" fontId="5" fillId="2" borderId="35" xfId="4" applyNumberFormat="1" applyFont="1" applyFill="1" applyBorder="1" applyAlignment="1" applyProtection="1">
      <alignment horizontal="right" vertical="top" wrapText="1"/>
    </xf>
    <xf numFmtId="165" fontId="5" fillId="2" borderId="36" xfId="4" applyNumberFormat="1" applyFont="1" applyFill="1" applyBorder="1" applyAlignment="1" applyProtection="1">
      <alignment horizontal="right" vertical="top" wrapText="1"/>
    </xf>
    <xf numFmtId="165" fontId="5" fillId="3" borderId="35" xfId="4" applyNumberFormat="1" applyFont="1" applyFill="1" applyBorder="1" applyAlignment="1" applyProtection="1">
      <alignment horizontal="right" vertical="top" wrapText="1"/>
    </xf>
    <xf numFmtId="1" fontId="8" fillId="0" borderId="37" xfId="4" applyNumberFormat="1" applyFont="1" applyFill="1" applyBorder="1" applyAlignment="1" applyProtection="1">
      <alignment horizontal="center" vertical="top" wrapText="1"/>
      <protection locked="0"/>
    </xf>
    <xf numFmtId="165" fontId="8" fillId="2" borderId="37" xfId="4" applyNumberFormat="1" applyFont="1" applyFill="1" applyBorder="1" applyAlignment="1" applyProtection="1">
      <alignment horizontal="right" vertical="top" wrapText="1"/>
    </xf>
    <xf numFmtId="37" fontId="6" fillId="5" borderId="9" xfId="4" applyNumberFormat="1" applyFont="1" applyFill="1" applyBorder="1" applyAlignment="1" applyProtection="1">
      <alignment horizontal="right" vertical="top" wrapText="1"/>
      <protection locked="0"/>
    </xf>
    <xf numFmtId="37" fontId="6" fillId="5" borderId="10" xfId="4" applyNumberFormat="1" applyFont="1" applyFill="1" applyBorder="1" applyAlignment="1" applyProtection="1">
      <alignment horizontal="right" vertical="top" wrapText="1"/>
      <protection locked="0"/>
    </xf>
    <xf numFmtId="37" fontId="6" fillId="5" borderId="8" xfId="4" applyNumberFormat="1" applyFont="1" applyFill="1" applyBorder="1" applyAlignment="1" applyProtection="1">
      <alignment horizontal="right" vertical="top" wrapText="1"/>
      <protection locked="0"/>
    </xf>
    <xf numFmtId="37" fontId="6" fillId="5" borderId="11" xfId="4" applyNumberFormat="1" applyFont="1" applyFill="1" applyBorder="1" applyAlignment="1" applyProtection="1">
      <alignment horizontal="right" vertical="top" wrapText="1"/>
      <protection locked="0"/>
    </xf>
    <xf numFmtId="37" fontId="8" fillId="2" borderId="12" xfId="4" applyNumberFormat="1" applyFont="1" applyFill="1" applyBorder="1" applyAlignment="1" applyProtection="1">
      <alignment horizontal="right" vertical="top" wrapText="1"/>
    </xf>
    <xf numFmtId="37" fontId="8" fillId="2" borderId="13" xfId="4" applyNumberFormat="1" applyFont="1" applyFill="1" applyBorder="1" applyAlignment="1" applyProtection="1">
      <alignment horizontal="right" vertical="top" wrapText="1"/>
    </xf>
    <xf numFmtId="37" fontId="5" fillId="3" borderId="6" xfId="4" applyNumberFormat="1" applyFont="1" applyFill="1" applyBorder="1" applyAlignment="1" applyProtection="1">
      <alignment horizontal="right" vertical="top" wrapText="1"/>
      <protection locked="0"/>
    </xf>
    <xf numFmtId="37" fontId="5" fillId="3" borderId="7" xfId="4" applyNumberFormat="1" applyFont="1" applyFill="1" applyBorder="1" applyAlignment="1" applyProtection="1">
      <alignment horizontal="right" vertical="top" wrapText="1"/>
      <protection locked="0"/>
    </xf>
    <xf numFmtId="37" fontId="6" fillId="3" borderId="6" xfId="4" applyNumberFormat="1" applyFont="1" applyFill="1" applyBorder="1" applyAlignment="1" applyProtection="1">
      <alignment horizontal="right" vertical="top" wrapText="1"/>
      <protection locked="0"/>
    </xf>
    <xf numFmtId="37" fontId="6" fillId="3" borderId="7" xfId="4" applyNumberFormat="1" applyFont="1" applyFill="1" applyBorder="1" applyAlignment="1" applyProtection="1">
      <alignment horizontal="right" vertical="top" wrapText="1"/>
      <protection locked="0"/>
    </xf>
    <xf numFmtId="37" fontId="8" fillId="2" borderId="9" xfId="4" applyNumberFormat="1" applyFont="1" applyFill="1" applyBorder="1" applyAlignment="1" applyProtection="1">
      <alignment horizontal="right" vertical="top" wrapText="1"/>
    </xf>
    <xf numFmtId="37" fontId="8" fillId="2" borderId="10" xfId="4" applyNumberFormat="1" applyFont="1" applyFill="1" applyBorder="1" applyAlignment="1" applyProtection="1">
      <alignment horizontal="right" vertical="top" wrapText="1"/>
    </xf>
    <xf numFmtId="37" fontId="8" fillId="2" borderId="8" xfId="4" applyNumberFormat="1" applyFont="1" applyFill="1" applyBorder="1" applyAlignment="1" applyProtection="1">
      <alignment horizontal="right" vertical="top" wrapText="1"/>
    </xf>
    <xf numFmtId="37" fontId="8" fillId="2" borderId="11" xfId="4" applyNumberFormat="1" applyFont="1" applyFill="1" applyBorder="1" applyAlignment="1" applyProtection="1">
      <alignment horizontal="right" vertical="top" wrapText="1"/>
    </xf>
    <xf numFmtId="37" fontId="5" fillId="2" borderId="8" xfId="4" applyNumberFormat="1" applyFont="1" applyFill="1" applyBorder="1" applyAlignment="1" applyProtection="1">
      <alignment horizontal="right" vertical="top" wrapText="1"/>
    </xf>
    <xf numFmtId="37" fontId="5" fillId="2" borderId="12" xfId="4" applyNumberFormat="1" applyFont="1" applyFill="1" applyBorder="1" applyAlignment="1" applyProtection="1">
      <alignment horizontal="right" vertical="top" wrapText="1"/>
    </xf>
    <xf numFmtId="37" fontId="5" fillId="3" borderId="6" xfId="4" applyNumberFormat="1" applyFont="1" applyFill="1" applyBorder="1" applyAlignment="1" applyProtection="1">
      <alignment horizontal="right" vertical="top" wrapText="1"/>
    </xf>
    <xf numFmtId="37" fontId="5" fillId="3" borderId="7" xfId="4" applyNumberFormat="1" applyFont="1" applyFill="1" applyBorder="1" applyAlignment="1" applyProtection="1">
      <alignment horizontal="right" vertical="top" wrapText="1"/>
    </xf>
    <xf numFmtId="37" fontId="8" fillId="2" borderId="15" xfId="4" applyNumberFormat="1" applyFont="1" applyFill="1" applyBorder="1" applyAlignment="1" applyProtection="1">
      <alignment horizontal="right" vertical="top" wrapText="1"/>
    </xf>
    <xf numFmtId="37" fontId="8" fillId="2" borderId="19" xfId="4" applyNumberFormat="1" applyFont="1" applyFill="1" applyBorder="1" applyAlignment="1" applyProtection="1">
      <alignment horizontal="right" vertical="top" wrapText="1"/>
    </xf>
    <xf numFmtId="37" fontId="5" fillId="2" borderId="11" xfId="4" applyNumberFormat="1" applyFont="1" applyFill="1" applyBorder="1" applyAlignment="1" applyProtection="1">
      <alignment horizontal="right" vertical="top" wrapText="1"/>
    </xf>
    <xf numFmtId="37" fontId="5" fillId="2" borderId="13" xfId="4" applyNumberFormat="1" applyFont="1" applyFill="1" applyBorder="1" applyAlignment="1" applyProtection="1">
      <alignment horizontal="right" vertical="top" wrapText="1"/>
    </xf>
    <xf numFmtId="1" fontId="6" fillId="0" borderId="8" xfId="5" applyNumberFormat="1" applyFont="1" applyFill="1" applyBorder="1" applyAlignment="1" applyProtection="1">
      <alignment horizontal="center" wrapText="1"/>
      <protection locked="0"/>
    </xf>
    <xf numFmtId="1" fontId="6" fillId="0" borderId="6" xfId="5" applyNumberFormat="1" applyFont="1" applyFill="1" applyBorder="1" applyAlignment="1" applyProtection="1">
      <alignment horizontal="center" vertical="top" wrapText="1"/>
      <protection locked="0"/>
    </xf>
    <xf numFmtId="1" fontId="6" fillId="0" borderId="15" xfId="5" applyNumberFormat="1" applyFont="1" applyFill="1" applyBorder="1" applyAlignment="1" applyProtection="1">
      <alignment horizontal="center" vertical="top" wrapText="1"/>
      <protection locked="0"/>
    </xf>
    <xf numFmtId="10" fontId="5" fillId="0" borderId="0" xfId="2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165" fontId="5" fillId="0" borderId="38" xfId="4" applyNumberFormat="1" applyFont="1" applyFill="1" applyBorder="1" applyAlignment="1" applyProtection="1">
      <alignment horizontal="justify" vertical="top" wrapText="1"/>
      <protection locked="0"/>
    </xf>
    <xf numFmtId="165" fontId="5" fillId="3" borderId="38" xfId="4" applyNumberFormat="1" applyFont="1" applyFill="1" applyBorder="1" applyAlignment="1" applyProtection="1">
      <alignment horizontal="justify" vertical="top" wrapText="1"/>
      <protection locked="0"/>
    </xf>
    <xf numFmtId="165" fontId="5" fillId="3" borderId="41" xfId="4" applyNumberFormat="1" applyFont="1" applyFill="1" applyBorder="1" applyAlignment="1" applyProtection="1">
      <alignment horizontal="justify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horizontal="justify" vertical="top" wrapText="1"/>
      <protection locked="0"/>
    </xf>
    <xf numFmtId="0" fontId="5" fillId="3" borderId="18" xfId="0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protection locked="0"/>
    </xf>
    <xf numFmtId="0" fontId="5" fillId="0" borderId="18" xfId="0" applyFont="1" applyFill="1" applyBorder="1" applyProtection="1">
      <protection locked="0"/>
    </xf>
    <xf numFmtId="10" fontId="5" fillId="0" borderId="18" xfId="2" applyNumberFormat="1" applyFont="1" applyFill="1" applyBorder="1" applyProtection="1">
      <protection locked="0"/>
    </xf>
    <xf numFmtId="0" fontId="5" fillId="4" borderId="21" xfId="0" applyFont="1" applyFill="1" applyBorder="1" applyAlignment="1" applyProtection="1">
      <alignment horizontal="center" vertical="top" wrapText="1"/>
      <protection locked="0"/>
    </xf>
    <xf numFmtId="0" fontId="5" fillId="4" borderId="22" xfId="0" applyFont="1" applyFill="1" applyBorder="1" applyAlignment="1" applyProtection="1">
      <alignment horizontal="center" vertical="top" wrapText="1"/>
      <protection locked="0"/>
    </xf>
    <xf numFmtId="0" fontId="5" fillId="4" borderId="15" xfId="0" applyFont="1" applyFill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horizontal="center" vertical="top" wrapText="1"/>
      <protection locked="0"/>
    </xf>
    <xf numFmtId="165" fontId="5" fillId="0" borderId="5" xfId="1" quotePrefix="1" applyNumberFormat="1" applyFont="1" applyFill="1" applyBorder="1" applyAlignment="1" applyProtection="1">
      <alignment horizontal="justify" vertical="top" wrapText="1"/>
      <protection locked="0"/>
    </xf>
    <xf numFmtId="165" fontId="5" fillId="0" borderId="14" xfId="1" quotePrefix="1" applyNumberFormat="1" applyFont="1" applyFill="1" applyBorder="1" applyAlignment="1" applyProtection="1">
      <alignment horizontal="justify" vertical="top" wrapText="1"/>
      <protection locked="0"/>
    </xf>
    <xf numFmtId="165" fontId="5" fillId="0" borderId="18" xfId="0" applyNumberFormat="1" applyFont="1" applyFill="1" applyBorder="1" applyProtection="1">
      <protection locked="0"/>
    </xf>
    <xf numFmtId="165" fontId="5" fillId="0" borderId="40" xfId="1" applyNumberFormat="1" applyFont="1" applyFill="1" applyBorder="1" applyAlignment="1" applyProtection="1">
      <alignment horizontal="justify" wrapTex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18" xfId="0" applyFont="1" applyFill="1" applyBorder="1" applyAlignment="1" applyProtection="1">
      <alignment horizontal="center" vertical="top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5" fillId="5" borderId="30" xfId="0" applyNumberFormat="1" applyFont="1" applyFill="1" applyBorder="1" applyAlignment="1" applyProtection="1">
      <alignment horizontal="left"/>
      <protection locked="0"/>
    </xf>
    <xf numFmtId="49" fontId="5" fillId="5" borderId="33" xfId="0" applyNumberFormat="1" applyFont="1" applyFill="1" applyBorder="1" applyAlignment="1" applyProtection="1">
      <alignment horizontal="left"/>
      <protection locked="0"/>
    </xf>
    <xf numFmtId="49" fontId="5" fillId="5" borderId="8" xfId="0" applyNumberFormat="1" applyFont="1" applyFill="1" applyBorder="1" applyAlignment="1" applyProtection="1">
      <alignment horizontal="left"/>
      <protection locked="0"/>
    </xf>
    <xf numFmtId="49" fontId="5" fillId="5" borderId="11" xfId="0" applyNumberFormat="1" applyFont="1" applyFill="1" applyBorder="1" applyAlignment="1" applyProtection="1">
      <alignment horizontal="left"/>
      <protection locked="0"/>
    </xf>
    <xf numFmtId="49" fontId="5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11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15" xfId="0" applyNumberFormat="1" applyFont="1" applyFill="1" applyBorder="1" applyAlignment="1" applyProtection="1">
      <alignment horizontal="center"/>
      <protection locked="0"/>
    </xf>
    <xf numFmtId="14" fontId="5" fillId="2" borderId="19" xfId="0" applyNumberFormat="1" applyFont="1" applyFill="1" applyBorder="1" applyAlignment="1" applyProtection="1">
      <alignment horizontal="center"/>
      <protection locked="0"/>
    </xf>
    <xf numFmtId="14" fontId="5" fillId="2" borderId="8" xfId="0" applyNumberFormat="1" applyFont="1" applyFill="1" applyBorder="1" applyAlignment="1" applyProtection="1">
      <alignment horizontal="left"/>
      <protection locked="0"/>
    </xf>
    <xf numFmtId="14" fontId="5" fillId="2" borderId="11" xfId="0" applyNumberFormat="1" applyFont="1" applyFill="1" applyBorder="1" applyAlignment="1" applyProtection="1">
      <alignment horizontal="left"/>
      <protection locked="0"/>
    </xf>
    <xf numFmtId="49" fontId="5" fillId="5" borderId="6" xfId="0" applyNumberFormat="1" applyFont="1" applyFill="1" applyBorder="1" applyAlignment="1" applyProtection="1">
      <alignment horizontal="left" wrapText="1"/>
      <protection locked="0"/>
    </xf>
    <xf numFmtId="49" fontId="5" fillId="5" borderId="29" xfId="0" applyNumberFormat="1" applyFont="1" applyFill="1" applyBorder="1" applyAlignment="1" applyProtection="1">
      <alignment horizontal="left" wrapText="1"/>
      <protection locked="0"/>
    </xf>
    <xf numFmtId="49" fontId="5" fillId="5" borderId="7" xfId="0" applyNumberFormat="1" applyFont="1" applyFill="1" applyBorder="1" applyAlignment="1" applyProtection="1">
      <alignment horizontal="left" wrapText="1"/>
      <protection locked="0"/>
    </xf>
    <xf numFmtId="14" fontId="5" fillId="2" borderId="8" xfId="0" applyNumberFormat="1" applyFont="1" applyFill="1" applyBorder="1" applyAlignment="1" applyProtection="1">
      <alignment horizontal="center"/>
      <protection locked="0"/>
    </xf>
    <xf numFmtId="14" fontId="5" fillId="2" borderId="11" xfId="0" applyNumberFormat="1" applyFont="1" applyFill="1" applyBorder="1" applyAlignment="1" applyProtection="1">
      <alignment horizontal="center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5" fillId="5" borderId="31" xfId="0" applyNumberFormat="1" applyFont="1" applyFill="1" applyBorder="1" applyAlignment="1" applyProtection="1">
      <alignment horizontal="left" wrapText="1"/>
      <protection locked="0"/>
    </xf>
    <xf numFmtId="49" fontId="5" fillId="5" borderId="42" xfId="0" applyNumberFormat="1" applyFont="1" applyFill="1" applyBorder="1" applyAlignment="1" applyProtection="1">
      <alignment horizontal="left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/>
      <protection locked="0"/>
    </xf>
    <xf numFmtId="0" fontId="5" fillId="5" borderId="33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14" fontId="5" fillId="2" borderId="39" xfId="0" applyNumberFormat="1" applyFont="1" applyFill="1" applyBorder="1" applyAlignment="1" applyProtection="1">
      <alignment horizontal="center"/>
      <protection locked="0"/>
    </xf>
    <xf numFmtId="49" fontId="5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32" xfId="0" applyNumberFormat="1" applyFont="1" applyFill="1" applyBorder="1" applyAlignment="1" applyProtection="1">
      <alignment horizontal="left"/>
      <protection locked="0"/>
    </xf>
    <xf numFmtId="49" fontId="5" fillId="5" borderId="43" xfId="0" applyNumberFormat="1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14" fontId="5" fillId="2" borderId="15" xfId="0" applyNumberFormat="1" applyFont="1" applyFill="1" applyBorder="1" applyAlignment="1" applyProtection="1">
      <alignment horizontal="left"/>
      <protection locked="0"/>
    </xf>
    <xf numFmtId="14" fontId="5" fillId="2" borderId="19" xfId="0" applyNumberFormat="1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5" fillId="5" borderId="29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29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31" xfId="0" applyFont="1" applyFill="1" applyBorder="1" applyAlignment="1" applyProtection="1">
      <alignment horizontal="left" vertical="center" wrapText="1"/>
      <protection locked="0"/>
    </xf>
    <xf numFmtId="0" fontId="5" fillId="5" borderId="42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30" xfId="0" applyFont="1" applyFill="1" applyBorder="1" applyAlignment="1" applyProtection="1">
      <alignment horizontal="left"/>
      <protection locked="0"/>
    </xf>
    <xf numFmtId="0" fontId="5" fillId="5" borderId="33" xfId="0" applyFont="1" applyFill="1" applyBorder="1" applyAlignment="1" applyProtection="1">
      <alignment horizontal="left"/>
      <protection locked="0"/>
    </xf>
    <xf numFmtId="0" fontId="5" fillId="5" borderId="8" xfId="0" applyFont="1" applyFill="1" applyBorder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alignment horizontal="left"/>
      <protection locked="0"/>
    </xf>
  </cellXfs>
  <cellStyles count="35">
    <cellStyle name="Comma" xfId="1" builtinId="3"/>
    <cellStyle name="Comma 2" xfId="4" xr:uid="{00000000-0005-0000-0000-000001000000}"/>
    <cellStyle name="Comma 2 2" xfId="8" xr:uid="{00000000-0005-0000-0000-000002000000}"/>
    <cellStyle name="Comma 2 3" xfId="34" xr:uid="{00000000-0005-0000-0000-000003000000}"/>
    <cellStyle name="Comma 21 2 2" xfId="15" xr:uid="{00000000-0005-0000-0000-000004000000}"/>
    <cellStyle name="Comma 21 2 2 2" xfId="19" xr:uid="{00000000-0005-0000-0000-000005000000}"/>
    <cellStyle name="Comma 3" xfId="5" xr:uid="{00000000-0005-0000-0000-000006000000}"/>
    <cellStyle name="Comma 4" xfId="10" xr:uid="{00000000-0005-0000-0000-000007000000}"/>
    <cellStyle name="Comma 5" xfId="12" xr:uid="{00000000-0005-0000-0000-000008000000}"/>
    <cellStyle name="Hyperlink 2" xfId="18" xr:uid="{00000000-0005-0000-0000-000009000000}"/>
    <cellStyle name="Normal" xfId="0" builtinId="0"/>
    <cellStyle name="Normal 10" xfId="14" xr:uid="{00000000-0005-0000-0000-00000B000000}"/>
    <cellStyle name="Normal 2" xfId="3" xr:uid="{00000000-0005-0000-0000-00000C000000}"/>
    <cellStyle name="Normal 2 2" xfId="7" xr:uid="{00000000-0005-0000-0000-00000D000000}"/>
    <cellStyle name="Normal 2 3" xfId="17" xr:uid="{00000000-0005-0000-0000-00000E000000}"/>
    <cellStyle name="Normal 21" xfId="20" xr:uid="{00000000-0005-0000-0000-00000F000000}"/>
    <cellStyle name="Normal 22" xfId="21" xr:uid="{00000000-0005-0000-0000-000010000000}"/>
    <cellStyle name="Normal 25" xfId="22" xr:uid="{00000000-0005-0000-0000-000011000000}"/>
    <cellStyle name="Normal 26" xfId="23" xr:uid="{00000000-0005-0000-0000-000012000000}"/>
    <cellStyle name="Normal 27" xfId="24" xr:uid="{00000000-0005-0000-0000-000013000000}"/>
    <cellStyle name="Normal 28" xfId="25" xr:uid="{00000000-0005-0000-0000-000014000000}"/>
    <cellStyle name="Normal 3" xfId="6" xr:uid="{00000000-0005-0000-0000-000015000000}"/>
    <cellStyle name="Normal 35" xfId="26" xr:uid="{00000000-0005-0000-0000-000016000000}"/>
    <cellStyle name="Normal 35 10" xfId="27" xr:uid="{00000000-0005-0000-0000-000017000000}"/>
    <cellStyle name="Normal 36 2" xfId="28" xr:uid="{00000000-0005-0000-0000-000018000000}"/>
    <cellStyle name="Normal 4" xfId="11" xr:uid="{00000000-0005-0000-0000-000019000000}"/>
    <cellStyle name="Normal 5" xfId="16" xr:uid="{00000000-0005-0000-0000-00001A000000}"/>
    <cellStyle name="Percent" xfId="2" builtinId="5"/>
    <cellStyle name="Percent 10" xfId="29" xr:uid="{00000000-0005-0000-0000-000028000000}"/>
    <cellStyle name="Percent 12 10" xfId="30" xr:uid="{00000000-0005-0000-0000-000029000000}"/>
    <cellStyle name="Percent 2" xfId="13" xr:uid="{00000000-0005-0000-0000-00002A000000}"/>
    <cellStyle name="Percent 2 2" xfId="9" xr:uid="{00000000-0005-0000-0000-00002B000000}"/>
    <cellStyle name="Percent 2 3" xfId="33" xr:uid="{00000000-0005-0000-0000-00002C000000}"/>
    <cellStyle name="Percent 25 2 2" xfId="31" xr:uid="{00000000-0005-0000-0000-00002D000000}"/>
    <cellStyle name="Percent 26" xfId="3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umente.asf.intern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20"/>
  <sheetViews>
    <sheetView tabSelected="1" zoomScaleNormal="100" zoomScaleSheetLayoutView="115" workbookViewId="0">
      <pane xSplit="1" ySplit="11" topLeftCell="B12" activePane="bottomRight" state="frozen"/>
      <selection pane="topRight" activeCell="B1" sqref="B1"/>
      <selection pane="bottomLeft" activeCell="A18" sqref="A18"/>
      <selection pane="bottomRight" activeCell="I12" sqref="I12"/>
    </sheetView>
  </sheetViews>
  <sheetFormatPr defaultColWidth="9.08984375" defaultRowHeight="12.5" x14ac:dyDescent="0.25"/>
  <cols>
    <col min="1" max="1" width="88.36328125" style="12" customWidth="1"/>
    <col min="2" max="2" width="8.54296875" style="12" customWidth="1"/>
    <col min="3" max="3" width="16.453125" style="12" customWidth="1"/>
    <col min="4" max="4" width="18" style="12" customWidth="1"/>
    <col min="5" max="16384" width="9.08984375" style="13"/>
  </cols>
  <sheetData>
    <row r="1" spans="1:4" ht="12.75" customHeight="1" x14ac:dyDescent="0.25">
      <c r="A1" s="152" t="s">
        <v>0</v>
      </c>
      <c r="B1" s="179" t="s">
        <v>217</v>
      </c>
      <c r="C1" s="179"/>
      <c r="D1" s="180"/>
    </row>
    <row r="2" spans="1:4" ht="12.75" customHeight="1" x14ac:dyDescent="0.25">
      <c r="A2" s="36" t="s">
        <v>187</v>
      </c>
      <c r="B2" s="181" t="s">
        <v>218</v>
      </c>
      <c r="C2" s="181"/>
      <c r="D2" s="182"/>
    </row>
    <row r="3" spans="1:4" s="14" customFormat="1" ht="24" customHeight="1" x14ac:dyDescent="0.25">
      <c r="A3" s="37" t="s">
        <v>1</v>
      </c>
      <c r="B3" s="183" t="s">
        <v>219</v>
      </c>
      <c r="C3" s="183"/>
      <c r="D3" s="184"/>
    </row>
    <row r="4" spans="1:4" ht="12.75" customHeight="1" thickBot="1" x14ac:dyDescent="0.3">
      <c r="A4" s="38" t="s">
        <v>2</v>
      </c>
      <c r="B4" s="185">
        <v>44561</v>
      </c>
      <c r="C4" s="185"/>
      <c r="D4" s="186"/>
    </row>
    <row r="5" spans="1:4" s="15" customFormat="1" ht="12.75" customHeight="1" x14ac:dyDescent="0.25">
      <c r="A5" s="153"/>
      <c r="B5" s="147"/>
      <c r="C5" s="147"/>
      <c r="D5" s="154"/>
    </row>
    <row r="6" spans="1:4" s="15" customFormat="1" ht="12.75" customHeight="1" x14ac:dyDescent="0.25">
      <c r="A6" s="155" t="s">
        <v>186</v>
      </c>
      <c r="B6" s="170"/>
      <c r="C6" s="170"/>
      <c r="D6" s="171"/>
    </row>
    <row r="7" spans="1:4" s="15" customFormat="1" ht="12.75" customHeight="1" thickBot="1" x14ac:dyDescent="0.3">
      <c r="A7" s="156" t="s">
        <v>240</v>
      </c>
      <c r="B7" s="16"/>
      <c r="C7" s="5"/>
      <c r="D7" s="157"/>
    </row>
    <row r="8" spans="1:4" ht="25.5" customHeight="1" x14ac:dyDescent="0.25">
      <c r="A8" s="172" t="s">
        <v>3</v>
      </c>
      <c r="B8" s="172" t="s">
        <v>44</v>
      </c>
      <c r="C8" s="175" t="s">
        <v>22</v>
      </c>
      <c r="D8" s="176"/>
    </row>
    <row r="9" spans="1:4" ht="12" customHeight="1" thickBot="1" x14ac:dyDescent="0.3">
      <c r="A9" s="173"/>
      <c r="B9" s="173"/>
      <c r="C9" s="177"/>
      <c r="D9" s="178"/>
    </row>
    <row r="10" spans="1:4" ht="51" customHeight="1" thickBot="1" x14ac:dyDescent="0.3">
      <c r="A10" s="174"/>
      <c r="B10" s="174"/>
      <c r="C10" s="6" t="s">
        <v>198</v>
      </c>
      <c r="D10" s="6" t="s">
        <v>199</v>
      </c>
    </row>
    <row r="11" spans="1:4" s="15" customFormat="1" ht="13" thickBot="1" x14ac:dyDescent="0.3">
      <c r="A11" s="39" t="s">
        <v>194</v>
      </c>
      <c r="B11" s="40" t="s">
        <v>195</v>
      </c>
      <c r="C11" s="40" t="s">
        <v>196</v>
      </c>
      <c r="D11" s="40" t="s">
        <v>197</v>
      </c>
    </row>
    <row r="12" spans="1:4" s="19" customFormat="1" x14ac:dyDescent="0.25">
      <c r="A12" s="17" t="s">
        <v>43</v>
      </c>
      <c r="B12" s="18"/>
      <c r="C12" s="91"/>
      <c r="D12" s="92"/>
    </row>
    <row r="13" spans="1:4" s="19" customFormat="1" x14ac:dyDescent="0.25">
      <c r="A13" s="8" t="s">
        <v>23</v>
      </c>
      <c r="B13" s="9" t="s">
        <v>4</v>
      </c>
      <c r="C13" s="77">
        <v>114337356</v>
      </c>
      <c r="D13" s="78">
        <v>120852701</v>
      </c>
    </row>
    <row r="14" spans="1:4" s="19" customFormat="1" x14ac:dyDescent="0.25">
      <c r="A14" s="8" t="s">
        <v>24</v>
      </c>
      <c r="B14" s="22" t="s">
        <v>5</v>
      </c>
      <c r="C14" s="77"/>
      <c r="D14" s="78"/>
    </row>
    <row r="15" spans="1:4" s="19" customFormat="1" x14ac:dyDescent="0.25">
      <c r="A15" s="11" t="s">
        <v>25</v>
      </c>
      <c r="B15" s="9" t="s">
        <v>6</v>
      </c>
      <c r="C15" s="77">
        <v>975116110</v>
      </c>
      <c r="D15" s="78">
        <v>543880357</v>
      </c>
    </row>
    <row r="16" spans="1:4" s="19" customFormat="1" x14ac:dyDescent="0.25">
      <c r="A16" s="11" t="s">
        <v>26</v>
      </c>
      <c r="B16" s="9" t="s">
        <v>7</v>
      </c>
      <c r="C16" s="77">
        <v>397570</v>
      </c>
      <c r="D16" s="78">
        <v>585205</v>
      </c>
    </row>
    <row r="17" spans="1:4" s="19" customFormat="1" x14ac:dyDescent="0.25">
      <c r="A17" s="11" t="s">
        <v>27</v>
      </c>
      <c r="B17" s="9" t="s">
        <v>8</v>
      </c>
      <c r="C17" s="77">
        <v>209133267</v>
      </c>
      <c r="D17" s="78">
        <v>233901739</v>
      </c>
    </row>
    <row r="18" spans="1:4" s="19" customFormat="1" x14ac:dyDescent="0.25">
      <c r="A18" s="11" t="s">
        <v>28</v>
      </c>
      <c r="B18" s="9" t="s">
        <v>9</v>
      </c>
      <c r="C18" s="77">
        <v>2150641645</v>
      </c>
      <c r="D18" s="78">
        <v>2747196600</v>
      </c>
    </row>
    <row r="19" spans="1:4" s="19" customFormat="1" x14ac:dyDescent="0.25">
      <c r="A19" s="11" t="s">
        <v>29</v>
      </c>
      <c r="B19" s="9" t="s">
        <v>10</v>
      </c>
      <c r="C19" s="77">
        <v>0</v>
      </c>
      <c r="D19" s="78"/>
    </row>
    <row r="20" spans="1:4" s="19" customFormat="1" x14ac:dyDescent="0.25">
      <c r="A20" s="11" t="s">
        <v>193</v>
      </c>
      <c r="B20" s="9" t="s">
        <v>11</v>
      </c>
      <c r="C20" s="77">
        <v>0</v>
      </c>
      <c r="D20" s="78">
        <v>13.92</v>
      </c>
    </row>
    <row r="21" spans="1:4" s="26" customFormat="1" ht="12.75" customHeight="1" x14ac:dyDescent="0.25">
      <c r="A21" s="24" t="s">
        <v>30</v>
      </c>
      <c r="B21" s="25" t="s">
        <v>12</v>
      </c>
      <c r="C21" s="80">
        <v>3449625948</v>
      </c>
      <c r="D21" s="81">
        <v>3646416615.9200001</v>
      </c>
    </row>
    <row r="22" spans="1:4" s="19" customFormat="1" x14ac:dyDescent="0.25">
      <c r="A22" s="10" t="s">
        <v>31</v>
      </c>
      <c r="B22" s="7"/>
      <c r="C22" s="75"/>
      <c r="D22" s="76"/>
    </row>
    <row r="23" spans="1:4" s="19" customFormat="1" x14ac:dyDescent="0.25">
      <c r="A23" s="11" t="s">
        <v>32</v>
      </c>
      <c r="B23" s="9" t="s">
        <v>13</v>
      </c>
      <c r="C23" s="77">
        <v>1209427</v>
      </c>
      <c r="D23" s="78">
        <v>460586</v>
      </c>
    </row>
    <row r="24" spans="1:4" s="19" customFormat="1" x14ac:dyDescent="0.25">
      <c r="A24" s="11" t="s">
        <v>33</v>
      </c>
      <c r="B24" s="9" t="s">
        <v>14</v>
      </c>
      <c r="C24" s="77">
        <v>0</v>
      </c>
      <c r="D24" s="78">
        <v>0</v>
      </c>
    </row>
    <row r="25" spans="1:4" s="19" customFormat="1" x14ac:dyDescent="0.25">
      <c r="A25" s="11" t="s">
        <v>34</v>
      </c>
      <c r="B25" s="9" t="s">
        <v>15</v>
      </c>
      <c r="C25" s="77">
        <v>2947745750</v>
      </c>
      <c r="D25" s="78">
        <v>3166953092</v>
      </c>
    </row>
    <row r="26" spans="1:4" s="19" customFormat="1" ht="25" x14ac:dyDescent="0.25">
      <c r="A26" s="11" t="s">
        <v>200</v>
      </c>
      <c r="B26" s="9" t="s">
        <v>16</v>
      </c>
      <c r="C26" s="77">
        <v>39537037</v>
      </c>
      <c r="D26" s="78">
        <v>54656762</v>
      </c>
    </row>
    <row r="27" spans="1:4" s="19" customFormat="1" x14ac:dyDescent="0.25">
      <c r="A27" s="11" t="s">
        <v>202</v>
      </c>
      <c r="B27" s="35" t="s">
        <v>201</v>
      </c>
      <c r="C27" s="77">
        <v>0</v>
      </c>
      <c r="D27" s="78">
        <v>0</v>
      </c>
    </row>
    <row r="28" spans="1:4" s="19" customFormat="1" x14ac:dyDescent="0.25">
      <c r="A28" s="11" t="s">
        <v>203</v>
      </c>
      <c r="B28" s="35" t="s">
        <v>204</v>
      </c>
      <c r="C28" s="77">
        <v>0</v>
      </c>
      <c r="D28" s="78">
        <v>0</v>
      </c>
    </row>
    <row r="29" spans="1:4" s="19" customFormat="1" x14ac:dyDescent="0.25">
      <c r="A29" s="11" t="s">
        <v>205</v>
      </c>
      <c r="B29" s="35" t="s">
        <v>206</v>
      </c>
      <c r="C29" s="77">
        <v>0</v>
      </c>
      <c r="D29" s="78">
        <v>0</v>
      </c>
    </row>
    <row r="30" spans="1:4" s="19" customFormat="1" x14ac:dyDescent="0.25">
      <c r="A30" s="11" t="s">
        <v>207</v>
      </c>
      <c r="B30" s="35" t="s">
        <v>208</v>
      </c>
      <c r="C30" s="77">
        <v>0</v>
      </c>
      <c r="D30" s="78">
        <v>0</v>
      </c>
    </row>
    <row r="31" spans="1:4" s="19" customFormat="1" ht="25" x14ac:dyDescent="0.25">
      <c r="A31" s="11" t="s">
        <v>209</v>
      </c>
      <c r="B31" s="35" t="s">
        <v>210</v>
      </c>
      <c r="C31" s="77">
        <v>0</v>
      </c>
      <c r="D31" s="78">
        <v>0</v>
      </c>
    </row>
    <row r="32" spans="1:4" s="19" customFormat="1" x14ac:dyDescent="0.25">
      <c r="A32" s="11" t="s">
        <v>211</v>
      </c>
      <c r="B32" s="35" t="s">
        <v>212</v>
      </c>
      <c r="C32" s="77">
        <v>40000</v>
      </c>
      <c r="D32" s="78">
        <v>40000</v>
      </c>
    </row>
    <row r="33" spans="1:4" s="19" customFormat="1" x14ac:dyDescent="0.25">
      <c r="A33" s="11" t="s">
        <v>213</v>
      </c>
      <c r="B33" s="35" t="s">
        <v>214</v>
      </c>
      <c r="C33" s="77">
        <v>39497037</v>
      </c>
      <c r="D33" s="78">
        <v>54616762</v>
      </c>
    </row>
    <row r="34" spans="1:4" s="19" customFormat="1" ht="14.25" customHeight="1" x14ac:dyDescent="0.25">
      <c r="A34" s="11" t="s">
        <v>215</v>
      </c>
      <c r="B34" s="35" t="s">
        <v>216</v>
      </c>
      <c r="C34" s="77">
        <v>0</v>
      </c>
      <c r="D34" s="78">
        <v>0</v>
      </c>
    </row>
    <row r="35" spans="1:4" s="19" customFormat="1" x14ac:dyDescent="0.25">
      <c r="A35" s="11" t="s">
        <v>35</v>
      </c>
      <c r="B35" s="9" t="s">
        <v>17</v>
      </c>
      <c r="C35" s="77">
        <v>0</v>
      </c>
      <c r="D35" s="78">
        <v>0</v>
      </c>
    </row>
    <row r="36" spans="1:4" s="19" customFormat="1" x14ac:dyDescent="0.25">
      <c r="A36" s="11" t="s">
        <v>36</v>
      </c>
      <c r="B36" s="9" t="s">
        <v>18</v>
      </c>
      <c r="C36" s="77">
        <v>0</v>
      </c>
      <c r="D36" s="78">
        <v>0</v>
      </c>
    </row>
    <row r="37" spans="1:4" s="19" customFormat="1" x14ac:dyDescent="0.25">
      <c r="A37" s="11" t="s">
        <v>37</v>
      </c>
      <c r="B37" s="9" t="s">
        <v>19</v>
      </c>
      <c r="C37" s="77">
        <v>0</v>
      </c>
      <c r="D37" s="78">
        <v>0</v>
      </c>
    </row>
    <row r="38" spans="1:4" s="19" customFormat="1" x14ac:dyDescent="0.25">
      <c r="A38" s="11" t="s">
        <v>38</v>
      </c>
      <c r="B38" s="9" t="s">
        <v>20</v>
      </c>
      <c r="C38" s="77">
        <v>0</v>
      </c>
      <c r="D38" s="78">
        <v>0</v>
      </c>
    </row>
    <row r="39" spans="1:4" s="26" customFormat="1" ht="24.75" customHeight="1" x14ac:dyDescent="0.25">
      <c r="A39" s="24" t="s">
        <v>39</v>
      </c>
      <c r="B39" s="25" t="s">
        <v>21</v>
      </c>
      <c r="C39" s="80">
        <v>2988492214</v>
      </c>
      <c r="D39" s="81">
        <v>3222070440</v>
      </c>
    </row>
    <row r="40" spans="1:4" s="19" customFormat="1" ht="21.75" customHeight="1" x14ac:dyDescent="0.25">
      <c r="A40" s="10" t="s">
        <v>40</v>
      </c>
      <c r="B40" s="23"/>
      <c r="C40" s="86"/>
      <c r="D40" s="87"/>
    </row>
    <row r="41" spans="1:4" s="26" customFormat="1" x14ac:dyDescent="0.25">
      <c r="A41" s="27" t="s">
        <v>41</v>
      </c>
      <c r="B41" s="28">
        <v>19</v>
      </c>
      <c r="C41" s="93">
        <v>461133734</v>
      </c>
      <c r="D41" s="94">
        <v>424346175.92000008</v>
      </c>
    </row>
    <row r="42" spans="1:4" s="26" customFormat="1" x14ac:dyDescent="0.25">
      <c r="A42" s="27" t="s">
        <v>42</v>
      </c>
      <c r="B42" s="28">
        <v>20</v>
      </c>
      <c r="C42" s="84">
        <v>0</v>
      </c>
      <c r="D42" s="85">
        <v>0</v>
      </c>
    </row>
    <row r="43" spans="1:4" s="19" customFormat="1" ht="17.25" customHeight="1" x14ac:dyDescent="0.25">
      <c r="A43" s="10" t="s">
        <v>188</v>
      </c>
      <c r="B43" s="20">
        <v>21</v>
      </c>
      <c r="C43" s="84">
        <v>3449625948</v>
      </c>
      <c r="D43" s="85">
        <v>3646416615.9200001</v>
      </c>
    </row>
    <row r="44" spans="1:4" s="19" customFormat="1" ht="17.25" customHeight="1" x14ac:dyDescent="0.25">
      <c r="A44" s="10" t="s">
        <v>189</v>
      </c>
      <c r="B44" s="20">
        <v>22</v>
      </c>
      <c r="C44" s="80">
        <v>2988492214</v>
      </c>
      <c r="D44" s="81">
        <v>3222070440</v>
      </c>
    </row>
    <row r="45" spans="1:4" s="19" customFormat="1" ht="25.5" customHeight="1" x14ac:dyDescent="0.25">
      <c r="A45" s="10" t="s">
        <v>190</v>
      </c>
      <c r="B45" s="21"/>
      <c r="C45" s="95"/>
      <c r="D45" s="96"/>
    </row>
    <row r="46" spans="1:4" s="31" customFormat="1" ht="15" customHeight="1" x14ac:dyDescent="0.25">
      <c r="A46" s="29" t="s">
        <v>191</v>
      </c>
      <c r="B46" s="30">
        <v>23</v>
      </c>
      <c r="C46" s="93">
        <v>461133734</v>
      </c>
      <c r="D46" s="94">
        <v>424346175.92000008</v>
      </c>
    </row>
    <row r="47" spans="1:4" s="31" customFormat="1" ht="18" customHeight="1" thickBot="1" x14ac:dyDescent="0.3">
      <c r="A47" s="32" t="s">
        <v>192</v>
      </c>
      <c r="B47" s="33">
        <v>24</v>
      </c>
      <c r="C47" s="88">
        <v>0</v>
      </c>
      <c r="D47" s="89">
        <v>0</v>
      </c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x14ac:dyDescent="0.25">
      <c r="A165" s="4"/>
      <c r="B165" s="4"/>
      <c r="C165" s="4"/>
      <c r="D165" s="4"/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  <row r="173" spans="1:4" x14ac:dyDescent="0.25">
      <c r="A173" s="4"/>
      <c r="B173" s="4"/>
      <c r="C173" s="4"/>
      <c r="D173" s="4"/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x14ac:dyDescent="0.25">
      <c r="A177" s="4"/>
      <c r="B177" s="4"/>
      <c r="C177" s="4"/>
      <c r="D177" s="4"/>
    </row>
    <row r="178" spans="1:4" x14ac:dyDescent="0.25">
      <c r="A178" s="4"/>
      <c r="B178" s="4"/>
      <c r="C178" s="4"/>
      <c r="D178" s="4"/>
    </row>
    <row r="179" spans="1:4" x14ac:dyDescent="0.25">
      <c r="A179" s="4"/>
      <c r="B179" s="4"/>
      <c r="C179" s="4"/>
      <c r="D179" s="4"/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x14ac:dyDescent="0.25">
      <c r="A182" s="4"/>
      <c r="B182" s="4"/>
      <c r="C182" s="4"/>
      <c r="D182" s="4"/>
    </row>
    <row r="183" spans="1:4" x14ac:dyDescent="0.25">
      <c r="A183" s="4"/>
      <c r="B183" s="4"/>
      <c r="C183" s="4"/>
      <c r="D183" s="4"/>
    </row>
    <row r="184" spans="1:4" x14ac:dyDescent="0.25">
      <c r="A184" s="4"/>
      <c r="B184" s="4"/>
      <c r="C184" s="4"/>
      <c r="D184" s="4"/>
    </row>
    <row r="185" spans="1:4" x14ac:dyDescent="0.25">
      <c r="A185" s="4"/>
      <c r="B185" s="4"/>
      <c r="C185" s="4"/>
      <c r="D185" s="4"/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x14ac:dyDescent="0.25">
      <c r="A189" s="4"/>
      <c r="B189" s="4"/>
      <c r="C189" s="4"/>
      <c r="D189" s="4"/>
    </row>
    <row r="190" spans="1:4" x14ac:dyDescent="0.25">
      <c r="A190" s="4"/>
      <c r="B190" s="4"/>
      <c r="C190" s="4"/>
      <c r="D190" s="4"/>
    </row>
    <row r="191" spans="1:4" x14ac:dyDescent="0.25">
      <c r="A191" s="4"/>
      <c r="B191" s="4"/>
      <c r="C191" s="4"/>
      <c r="D191" s="4"/>
    </row>
    <row r="192" spans="1:4" x14ac:dyDescent="0.25">
      <c r="A192" s="4"/>
      <c r="B192" s="4"/>
      <c r="C192" s="4"/>
      <c r="D192" s="4"/>
    </row>
    <row r="193" spans="1:4" x14ac:dyDescent="0.25">
      <c r="A193" s="4"/>
      <c r="B193" s="4"/>
      <c r="C193" s="4"/>
      <c r="D193" s="4"/>
    </row>
    <row r="194" spans="1:4" x14ac:dyDescent="0.25">
      <c r="A194" s="4"/>
      <c r="B194" s="4"/>
      <c r="C194" s="4"/>
      <c r="D194" s="4"/>
    </row>
    <row r="195" spans="1:4" x14ac:dyDescent="0.25">
      <c r="A195" s="4"/>
      <c r="B195" s="4"/>
      <c r="C195" s="4"/>
      <c r="D195" s="4"/>
    </row>
    <row r="196" spans="1:4" x14ac:dyDescent="0.25">
      <c r="A196" s="4"/>
      <c r="B196" s="4"/>
      <c r="C196" s="4"/>
      <c r="D196" s="4"/>
    </row>
    <row r="197" spans="1:4" x14ac:dyDescent="0.25">
      <c r="A197" s="4"/>
      <c r="B197" s="4"/>
      <c r="C197" s="4"/>
      <c r="D197" s="4"/>
    </row>
    <row r="198" spans="1:4" x14ac:dyDescent="0.25">
      <c r="A198" s="4"/>
      <c r="B198" s="4"/>
      <c r="C198" s="4"/>
      <c r="D198" s="4"/>
    </row>
    <row r="199" spans="1:4" x14ac:dyDescent="0.25">
      <c r="A199" s="4"/>
      <c r="B199" s="4"/>
      <c r="C199" s="4"/>
      <c r="D199" s="4"/>
    </row>
    <row r="200" spans="1:4" x14ac:dyDescent="0.25">
      <c r="A200" s="4"/>
      <c r="B200" s="4"/>
      <c r="C200" s="4"/>
      <c r="D200" s="4"/>
    </row>
    <row r="201" spans="1:4" x14ac:dyDescent="0.25">
      <c r="A201" s="4"/>
      <c r="B201" s="4"/>
      <c r="C201" s="4"/>
      <c r="D201" s="4"/>
    </row>
    <row r="202" spans="1:4" x14ac:dyDescent="0.25">
      <c r="A202" s="4"/>
      <c r="B202" s="4"/>
      <c r="C202" s="4"/>
      <c r="D202" s="4"/>
    </row>
    <row r="203" spans="1:4" x14ac:dyDescent="0.25">
      <c r="A203" s="4"/>
      <c r="B203" s="4"/>
      <c r="C203" s="4"/>
      <c r="D203" s="4"/>
    </row>
    <row r="204" spans="1:4" x14ac:dyDescent="0.25">
      <c r="A204" s="4"/>
      <c r="B204" s="4"/>
      <c r="C204" s="4"/>
      <c r="D204" s="4"/>
    </row>
    <row r="205" spans="1:4" x14ac:dyDescent="0.25">
      <c r="A205" s="4"/>
      <c r="B205" s="4"/>
      <c r="C205" s="4"/>
      <c r="D205" s="4"/>
    </row>
    <row r="206" spans="1:4" x14ac:dyDescent="0.25">
      <c r="A206" s="4"/>
      <c r="B206" s="4"/>
      <c r="C206" s="4"/>
      <c r="D206" s="4"/>
    </row>
    <row r="207" spans="1:4" x14ac:dyDescent="0.25">
      <c r="A207" s="4"/>
      <c r="B207" s="4"/>
      <c r="C207" s="4"/>
      <c r="D207" s="4"/>
    </row>
    <row r="208" spans="1:4" x14ac:dyDescent="0.25">
      <c r="A208" s="4"/>
      <c r="B208" s="4"/>
      <c r="C208" s="4"/>
      <c r="D208" s="4"/>
    </row>
    <row r="209" spans="1:4" x14ac:dyDescent="0.25">
      <c r="A209" s="4"/>
      <c r="B209" s="4"/>
      <c r="C209" s="4"/>
      <c r="D209" s="4"/>
    </row>
    <row r="210" spans="1:4" x14ac:dyDescent="0.25">
      <c r="A210" s="4"/>
      <c r="B210" s="4"/>
      <c r="C210" s="4"/>
      <c r="D210" s="4"/>
    </row>
    <row r="211" spans="1:4" x14ac:dyDescent="0.25">
      <c r="A211" s="4"/>
      <c r="B211" s="4"/>
      <c r="C211" s="4"/>
      <c r="D211" s="4"/>
    </row>
    <row r="212" spans="1:4" x14ac:dyDescent="0.25">
      <c r="A212" s="4"/>
      <c r="B212" s="4"/>
      <c r="C212" s="4"/>
      <c r="D212" s="4"/>
    </row>
    <row r="213" spans="1:4" x14ac:dyDescent="0.25">
      <c r="A213" s="4"/>
      <c r="B213" s="4"/>
      <c r="C213" s="4"/>
      <c r="D213" s="4"/>
    </row>
    <row r="214" spans="1:4" x14ac:dyDescent="0.25">
      <c r="A214" s="4"/>
      <c r="B214" s="4"/>
      <c r="C214" s="4"/>
      <c r="D214" s="4"/>
    </row>
    <row r="215" spans="1:4" x14ac:dyDescent="0.25">
      <c r="A215" s="4"/>
      <c r="B215" s="4"/>
      <c r="C215" s="4"/>
      <c r="D215" s="4"/>
    </row>
    <row r="216" spans="1:4" x14ac:dyDescent="0.25">
      <c r="A216" s="4"/>
      <c r="B216" s="4"/>
      <c r="C216" s="4"/>
      <c r="D216" s="4"/>
    </row>
    <row r="217" spans="1:4" x14ac:dyDescent="0.25">
      <c r="A217" s="4"/>
      <c r="B217" s="4"/>
      <c r="C217" s="4"/>
      <c r="D217" s="4"/>
    </row>
    <row r="218" spans="1:4" x14ac:dyDescent="0.25">
      <c r="A218" s="4"/>
      <c r="B218" s="4"/>
      <c r="C218" s="4"/>
      <c r="D218" s="4"/>
    </row>
    <row r="219" spans="1:4" x14ac:dyDescent="0.25">
      <c r="A219" s="4"/>
      <c r="B219" s="4"/>
      <c r="C219" s="4"/>
      <c r="D219" s="4"/>
    </row>
    <row r="220" spans="1:4" x14ac:dyDescent="0.25">
      <c r="A220" s="4"/>
      <c r="B220" s="4"/>
      <c r="C220" s="4"/>
      <c r="D220" s="4"/>
    </row>
  </sheetData>
  <mergeCells count="8">
    <mergeCell ref="B6:D6"/>
    <mergeCell ref="B8:B10"/>
    <mergeCell ref="A8:A10"/>
    <mergeCell ref="C8:D9"/>
    <mergeCell ref="B1:D1"/>
    <mergeCell ref="B2:D2"/>
    <mergeCell ref="B3:D3"/>
    <mergeCell ref="B4:D4"/>
  </mergeCells>
  <phoneticPr fontId="4" type="noConversion"/>
  <dataValidations count="2">
    <dataValidation type="whole" allowBlank="1" showInputMessage="1" showErrorMessage="1" errorTitle="Eroare format data" error="Eroare format data" promptTitle="Eroare format data" sqref="C23:D38 C13:D20" xr:uid="{00000000-0002-0000-0100-000000000000}">
      <formula1>0</formula1>
      <formula2>10000000000000000000</formula2>
    </dataValidation>
    <dataValidation type="list" allowBlank="1" showInputMessage="1" showErrorMessage="1" sqref="B2" xr:uid="{00000000-0002-0000-0100-000002000000}">
      <formula1>list</formula1>
    </dataValidation>
  </dataValidations>
  <hyperlinks>
    <hyperlink ref="A10" location="_ftnref1" display="_ftnref1" xr:uid="{00000000-0004-0000-0100-000000000000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B628-DDD6-4628-B4CD-9DE65D5CE35E}">
  <sheetPr codeName="Sheet3">
    <pageSetUpPr fitToPage="1"/>
  </sheetPr>
  <dimension ref="A1:D289"/>
  <sheetViews>
    <sheetView zoomScaleNormal="100" zoomScaleSheetLayoutView="115" workbookViewId="0">
      <pane xSplit="1" ySplit="11" topLeftCell="B54" activePane="bottomRight" state="frozen"/>
      <selection pane="topRight" activeCell="B1" sqref="B1"/>
      <selection pane="bottomLeft" activeCell="A18" sqref="A18"/>
      <selection pane="bottomRight" activeCell="A49" sqref="A49:XFD289"/>
    </sheetView>
  </sheetViews>
  <sheetFormatPr defaultColWidth="9.08984375" defaultRowHeight="12.5" x14ac:dyDescent="0.25"/>
  <cols>
    <col min="1" max="1" width="88.36328125" style="12" customWidth="1"/>
    <col min="2" max="2" width="6.08984375" style="13" bestFit="1" customWidth="1"/>
    <col min="3" max="3" width="16.08984375" style="13" bestFit="1" customWidth="1"/>
    <col min="4" max="4" width="24.26953125" style="13" customWidth="1"/>
    <col min="5" max="16384" width="9.08984375" style="13"/>
  </cols>
  <sheetData>
    <row r="1" spans="1:4" ht="12.75" customHeight="1" x14ac:dyDescent="0.25">
      <c r="A1" s="152" t="s">
        <v>0</v>
      </c>
      <c r="B1" s="179" t="s">
        <v>237</v>
      </c>
      <c r="C1" s="179"/>
      <c r="D1" s="180"/>
    </row>
    <row r="2" spans="1:4" ht="12.75" customHeight="1" x14ac:dyDescent="0.25">
      <c r="A2" s="36" t="s">
        <v>187</v>
      </c>
      <c r="B2" s="181" t="s">
        <v>238</v>
      </c>
      <c r="C2" s="181"/>
      <c r="D2" s="182"/>
    </row>
    <row r="3" spans="1:4" s="14" customFormat="1" ht="24" customHeight="1" x14ac:dyDescent="0.25">
      <c r="A3" s="37" t="s">
        <v>1</v>
      </c>
      <c r="B3" s="189" t="s">
        <v>220</v>
      </c>
      <c r="C3" s="190"/>
      <c r="D3" s="191"/>
    </row>
    <row r="4" spans="1:4" ht="12.75" customHeight="1" thickBot="1" x14ac:dyDescent="0.3">
      <c r="A4" s="38" t="s">
        <v>2</v>
      </c>
      <c r="B4" s="187">
        <v>44561</v>
      </c>
      <c r="C4" s="187"/>
      <c r="D4" s="188"/>
    </row>
    <row r="5" spans="1:4" s="15" customFormat="1" ht="12.75" customHeight="1" x14ac:dyDescent="0.25">
      <c r="A5" s="153"/>
      <c r="D5" s="158"/>
    </row>
    <row r="6" spans="1:4" s="15" customFormat="1" ht="12.75" customHeight="1" x14ac:dyDescent="0.25">
      <c r="A6" s="155" t="s">
        <v>186</v>
      </c>
      <c r="D6" s="158"/>
    </row>
    <row r="7" spans="1:4" s="15" customFormat="1" ht="12.75" customHeight="1" thickBot="1" x14ac:dyDescent="0.3">
      <c r="A7" s="156" t="s">
        <v>240</v>
      </c>
      <c r="C7" s="146"/>
      <c r="D7" s="158"/>
    </row>
    <row r="8" spans="1:4" ht="25.5" customHeight="1" x14ac:dyDescent="0.25">
      <c r="A8" s="172" t="s">
        <v>3</v>
      </c>
      <c r="B8" s="172" t="s">
        <v>221</v>
      </c>
      <c r="C8" s="175" t="s">
        <v>22</v>
      </c>
      <c r="D8" s="176"/>
    </row>
    <row r="9" spans="1:4" ht="12" customHeight="1" thickBot="1" x14ac:dyDescent="0.3">
      <c r="A9" s="173"/>
      <c r="B9" s="173"/>
      <c r="C9" s="177"/>
      <c r="D9" s="178"/>
    </row>
    <row r="10" spans="1:4" ht="26" customHeight="1" thickBot="1" x14ac:dyDescent="0.3">
      <c r="A10" s="174"/>
      <c r="B10" s="173"/>
      <c r="C10" s="160" t="s">
        <v>222</v>
      </c>
      <c r="D10" s="161" t="s">
        <v>223</v>
      </c>
    </row>
    <row r="11" spans="1:4" s="15" customFormat="1" ht="13" thickBot="1" x14ac:dyDescent="0.3">
      <c r="A11" s="39" t="s">
        <v>194</v>
      </c>
      <c r="B11" s="162" t="s">
        <v>195</v>
      </c>
      <c r="C11" s="162" t="s">
        <v>196</v>
      </c>
      <c r="D11" s="163" t="s">
        <v>197</v>
      </c>
    </row>
    <row r="12" spans="1:4" s="19" customFormat="1" x14ac:dyDescent="0.25">
      <c r="A12" s="17" t="s">
        <v>43</v>
      </c>
      <c r="B12" s="90"/>
      <c r="C12" s="91"/>
      <c r="D12" s="92"/>
    </row>
    <row r="13" spans="1:4" s="19" customFormat="1" x14ac:dyDescent="0.25">
      <c r="A13" s="8" t="s">
        <v>23</v>
      </c>
      <c r="B13" s="83">
        <v>1</v>
      </c>
      <c r="C13" s="77">
        <v>0</v>
      </c>
      <c r="D13" s="78">
        <v>0</v>
      </c>
    </row>
    <row r="14" spans="1:4" s="19" customFormat="1" x14ac:dyDescent="0.25">
      <c r="A14" s="8" t="s">
        <v>24</v>
      </c>
      <c r="B14" s="143">
        <v>2</v>
      </c>
      <c r="C14" s="77">
        <v>301965754</v>
      </c>
      <c r="D14" s="78">
        <v>312770084</v>
      </c>
    </row>
    <row r="15" spans="1:4" s="19" customFormat="1" x14ac:dyDescent="0.25">
      <c r="A15" s="11" t="s">
        <v>25</v>
      </c>
      <c r="B15" s="83">
        <v>3</v>
      </c>
      <c r="C15" s="77">
        <v>0</v>
      </c>
      <c r="D15" s="78">
        <v>0</v>
      </c>
    </row>
    <row r="16" spans="1:4" s="19" customFormat="1" x14ac:dyDescent="0.25">
      <c r="A16" s="11" t="s">
        <v>26</v>
      </c>
      <c r="B16" s="83">
        <v>4</v>
      </c>
      <c r="C16" s="77">
        <v>5199897</v>
      </c>
      <c r="D16" s="78">
        <v>4243681</v>
      </c>
    </row>
    <row r="17" spans="1:4" s="19" customFormat="1" x14ac:dyDescent="0.25">
      <c r="A17" s="11" t="s">
        <v>27</v>
      </c>
      <c r="B17" s="83">
        <v>5</v>
      </c>
      <c r="C17" s="77">
        <v>423128590</v>
      </c>
      <c r="D17" s="78">
        <v>477070456</v>
      </c>
    </row>
    <row r="18" spans="1:4" s="19" customFormat="1" x14ac:dyDescent="0.25">
      <c r="A18" s="11" t="s">
        <v>28</v>
      </c>
      <c r="B18" s="83">
        <v>6</v>
      </c>
      <c r="C18" s="77">
        <v>7006169209</v>
      </c>
      <c r="D18" s="78">
        <v>7578851175</v>
      </c>
    </row>
    <row r="19" spans="1:4" s="19" customFormat="1" x14ac:dyDescent="0.25">
      <c r="A19" s="11" t="s">
        <v>29</v>
      </c>
      <c r="B19" s="83">
        <v>7</v>
      </c>
      <c r="C19" s="77">
        <v>0</v>
      </c>
      <c r="D19" s="78">
        <v>0</v>
      </c>
    </row>
    <row r="20" spans="1:4" s="19" customFormat="1" x14ac:dyDescent="0.25">
      <c r="A20" s="11" t="s">
        <v>193</v>
      </c>
      <c r="B20" s="83">
        <v>8</v>
      </c>
      <c r="C20" s="77">
        <v>131980</v>
      </c>
      <c r="D20" s="78">
        <v>18836</v>
      </c>
    </row>
    <row r="21" spans="1:4" s="26" customFormat="1" ht="12.75" customHeight="1" x14ac:dyDescent="0.25">
      <c r="A21" s="10" t="s">
        <v>30</v>
      </c>
      <c r="B21" s="79">
        <v>9</v>
      </c>
      <c r="C21" s="80">
        <v>7736595430</v>
      </c>
      <c r="D21" s="81">
        <v>8372954232</v>
      </c>
    </row>
    <row r="22" spans="1:4" s="19" customFormat="1" x14ac:dyDescent="0.25">
      <c r="A22" s="10" t="s">
        <v>31</v>
      </c>
      <c r="B22" s="82"/>
      <c r="C22" s="75"/>
      <c r="D22" s="76"/>
    </row>
    <row r="23" spans="1:4" s="19" customFormat="1" x14ac:dyDescent="0.25">
      <c r="A23" s="11" t="s">
        <v>32</v>
      </c>
      <c r="B23" s="83">
        <v>10</v>
      </c>
      <c r="C23" s="77">
        <v>90192</v>
      </c>
      <c r="D23" s="78">
        <v>1417122</v>
      </c>
    </row>
    <row r="24" spans="1:4" s="19" customFormat="1" x14ac:dyDescent="0.25">
      <c r="A24" s="11" t="s">
        <v>33</v>
      </c>
      <c r="B24" s="83">
        <v>11</v>
      </c>
      <c r="C24" s="77">
        <v>0</v>
      </c>
      <c r="D24" s="78">
        <v>0</v>
      </c>
    </row>
    <row r="25" spans="1:4" s="19" customFormat="1" x14ac:dyDescent="0.25">
      <c r="A25" s="11" t="s">
        <v>34</v>
      </c>
      <c r="B25" s="83">
        <v>12</v>
      </c>
      <c r="C25" s="77">
        <v>6638390540</v>
      </c>
      <c r="D25" s="78">
        <v>7359610389</v>
      </c>
    </row>
    <row r="26" spans="1:4" s="19" customFormat="1" ht="25" x14ac:dyDescent="0.25">
      <c r="A26" s="11" t="s">
        <v>200</v>
      </c>
      <c r="B26" s="83">
        <v>13</v>
      </c>
      <c r="C26" s="77">
        <v>77029105</v>
      </c>
      <c r="D26" s="78">
        <v>114461970</v>
      </c>
    </row>
    <row r="27" spans="1:4" s="19" customFormat="1" x14ac:dyDescent="0.25">
      <c r="A27" s="11" t="s">
        <v>202</v>
      </c>
      <c r="B27" s="83" t="s">
        <v>201</v>
      </c>
      <c r="C27" s="77">
        <v>0</v>
      </c>
      <c r="D27" s="78">
        <v>0</v>
      </c>
    </row>
    <row r="28" spans="1:4" s="19" customFormat="1" x14ac:dyDescent="0.25">
      <c r="A28" s="11" t="s">
        <v>203</v>
      </c>
      <c r="B28" s="83" t="s">
        <v>204</v>
      </c>
      <c r="C28" s="77">
        <v>0</v>
      </c>
      <c r="D28" s="78">
        <v>0</v>
      </c>
    </row>
    <row r="29" spans="1:4" s="19" customFormat="1" x14ac:dyDescent="0.25">
      <c r="A29" s="11" t="s">
        <v>205</v>
      </c>
      <c r="B29" s="83" t="s">
        <v>206</v>
      </c>
      <c r="C29" s="77">
        <v>0</v>
      </c>
      <c r="D29" s="78">
        <v>0</v>
      </c>
    </row>
    <row r="30" spans="1:4" s="19" customFormat="1" x14ac:dyDescent="0.25">
      <c r="A30" s="11" t="s">
        <v>207</v>
      </c>
      <c r="B30" s="83" t="s">
        <v>208</v>
      </c>
      <c r="C30" s="77">
        <v>0</v>
      </c>
      <c r="D30" s="78">
        <v>0</v>
      </c>
    </row>
    <row r="31" spans="1:4" s="19" customFormat="1" ht="25" x14ac:dyDescent="0.25">
      <c r="A31" s="11" t="s">
        <v>209</v>
      </c>
      <c r="B31" s="83" t="s">
        <v>210</v>
      </c>
      <c r="C31" s="77">
        <v>0</v>
      </c>
      <c r="D31" s="78">
        <v>0</v>
      </c>
    </row>
    <row r="32" spans="1:4" s="19" customFormat="1" x14ac:dyDescent="0.25">
      <c r="A32" s="11" t="s">
        <v>211</v>
      </c>
      <c r="B32" s="83" t="s">
        <v>212</v>
      </c>
      <c r="C32" s="77">
        <v>54800</v>
      </c>
      <c r="D32" s="78">
        <v>54800</v>
      </c>
    </row>
    <row r="33" spans="1:4" s="19" customFormat="1" x14ac:dyDescent="0.25">
      <c r="A33" s="11" t="s">
        <v>213</v>
      </c>
      <c r="B33" s="83" t="s">
        <v>214</v>
      </c>
      <c r="C33" s="77">
        <v>76974305</v>
      </c>
      <c r="D33" s="78">
        <v>114407170</v>
      </c>
    </row>
    <row r="34" spans="1:4" s="19" customFormat="1" ht="14.25" customHeight="1" x14ac:dyDescent="0.25">
      <c r="A34" s="11" t="s">
        <v>215</v>
      </c>
      <c r="B34" s="83" t="s">
        <v>216</v>
      </c>
      <c r="C34" s="77">
        <v>0</v>
      </c>
      <c r="D34" s="78">
        <v>0</v>
      </c>
    </row>
    <row r="35" spans="1:4" s="19" customFormat="1" x14ac:dyDescent="0.25">
      <c r="A35" s="11" t="s">
        <v>35</v>
      </c>
      <c r="B35" s="83">
        <v>14</v>
      </c>
      <c r="C35" s="77">
        <v>0</v>
      </c>
      <c r="D35" s="78">
        <v>0</v>
      </c>
    </row>
    <row r="36" spans="1:4" s="19" customFormat="1" x14ac:dyDescent="0.25">
      <c r="A36" s="11" t="s">
        <v>36</v>
      </c>
      <c r="B36" s="83">
        <v>15</v>
      </c>
      <c r="C36" s="77">
        <v>0</v>
      </c>
      <c r="D36" s="78">
        <v>0</v>
      </c>
    </row>
    <row r="37" spans="1:4" s="19" customFormat="1" x14ac:dyDescent="0.25">
      <c r="A37" s="11" t="s">
        <v>37</v>
      </c>
      <c r="B37" s="83">
        <v>16</v>
      </c>
      <c r="C37" s="77">
        <v>0</v>
      </c>
      <c r="D37" s="78">
        <v>0</v>
      </c>
    </row>
    <row r="38" spans="1:4" s="19" customFormat="1" x14ac:dyDescent="0.25">
      <c r="A38" s="11" t="s">
        <v>38</v>
      </c>
      <c r="B38" s="83">
        <v>17</v>
      </c>
      <c r="C38" s="77">
        <v>0</v>
      </c>
      <c r="D38" s="78">
        <v>0</v>
      </c>
    </row>
    <row r="39" spans="1:4" s="26" customFormat="1" ht="24.75" customHeight="1" x14ac:dyDescent="0.25">
      <c r="A39" s="10" t="s">
        <v>39</v>
      </c>
      <c r="B39" s="79">
        <v>18</v>
      </c>
      <c r="C39" s="80">
        <v>6715509837</v>
      </c>
      <c r="D39" s="81">
        <v>7475489481</v>
      </c>
    </row>
    <row r="40" spans="1:4" s="19" customFormat="1" ht="21.75" customHeight="1" x14ac:dyDescent="0.25">
      <c r="A40" s="10" t="s">
        <v>40</v>
      </c>
      <c r="B40" s="144"/>
      <c r="C40" s="86"/>
      <c r="D40" s="87"/>
    </row>
    <row r="41" spans="1:4" s="26" customFormat="1" x14ac:dyDescent="0.25">
      <c r="A41" s="11" t="s">
        <v>41</v>
      </c>
      <c r="B41" s="83">
        <v>19</v>
      </c>
      <c r="C41" s="93">
        <v>1021085593</v>
      </c>
      <c r="D41" s="94">
        <v>897464751</v>
      </c>
    </row>
    <row r="42" spans="1:4" s="26" customFormat="1" x14ac:dyDescent="0.25">
      <c r="A42" s="11" t="s">
        <v>42</v>
      </c>
      <c r="B42" s="83">
        <v>20</v>
      </c>
      <c r="C42" s="84">
        <v>0</v>
      </c>
      <c r="D42" s="85">
        <v>0</v>
      </c>
    </row>
    <row r="43" spans="1:4" s="19" customFormat="1" ht="17.25" customHeight="1" x14ac:dyDescent="0.25">
      <c r="A43" s="10" t="s">
        <v>188</v>
      </c>
      <c r="B43" s="79">
        <v>21</v>
      </c>
      <c r="C43" s="84">
        <v>7736595430</v>
      </c>
      <c r="D43" s="85">
        <v>8372954232</v>
      </c>
    </row>
    <row r="44" spans="1:4" s="19" customFormat="1" ht="17.25" customHeight="1" x14ac:dyDescent="0.25">
      <c r="A44" s="10" t="s">
        <v>189</v>
      </c>
      <c r="B44" s="79">
        <v>22</v>
      </c>
      <c r="C44" s="80">
        <v>6715509837</v>
      </c>
      <c r="D44" s="81">
        <v>7475489481</v>
      </c>
    </row>
    <row r="45" spans="1:4" s="19" customFormat="1" ht="25.5" customHeight="1" x14ac:dyDescent="0.25">
      <c r="A45" s="10" t="s">
        <v>190</v>
      </c>
      <c r="B45" s="82"/>
      <c r="C45" s="95"/>
      <c r="D45" s="96"/>
    </row>
    <row r="46" spans="1:4" s="31" customFormat="1" ht="15" customHeight="1" x14ac:dyDescent="0.25">
      <c r="A46" s="164" t="s">
        <v>191</v>
      </c>
      <c r="B46" s="83">
        <v>23</v>
      </c>
      <c r="C46" s="93">
        <v>1021085593</v>
      </c>
      <c r="D46" s="94">
        <v>897464751</v>
      </c>
    </row>
    <row r="47" spans="1:4" s="31" customFormat="1" ht="18" customHeight="1" thickBot="1" x14ac:dyDescent="0.3">
      <c r="A47" s="165" t="s">
        <v>192</v>
      </c>
      <c r="B47" s="145">
        <v>24</v>
      </c>
      <c r="C47" s="88">
        <v>0</v>
      </c>
      <c r="D47" s="89">
        <v>0</v>
      </c>
    </row>
    <row r="48" spans="1:4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</sheetData>
  <mergeCells count="7">
    <mergeCell ref="B2:D2"/>
    <mergeCell ref="B1:D1"/>
    <mergeCell ref="A8:A10"/>
    <mergeCell ref="B8:B10"/>
    <mergeCell ref="C8:D9"/>
    <mergeCell ref="B4:D4"/>
    <mergeCell ref="B3:D3"/>
  </mergeCells>
  <dataValidations count="2">
    <dataValidation type="list" allowBlank="1" showInputMessage="1" showErrorMessage="1" sqref="B2" xr:uid="{94C1608A-66F2-4CA3-8DBA-D7E8E59BACFF}">
      <formula1>list</formula1>
    </dataValidation>
    <dataValidation type="whole" allowBlank="1" showInputMessage="1" showErrorMessage="1" errorTitle="Eroare format data" error="Eroare format data" promptTitle="Eroare format data" sqref="C13:D20 C23:D38" xr:uid="{5652752D-0F4B-4807-BE20-42E9869FB152}">
      <formula1>0</formula1>
      <formula2>10000000000000000000</formula2>
    </dataValidation>
  </dataValidations>
  <hyperlinks>
    <hyperlink ref="A10" location="_ftnref1" display="_ftnref1" xr:uid="{BA1BE0AA-3F94-4D86-BA4B-90178B75EE32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1439-EF40-4DB6-8721-871EB50EB944}">
  <sheetPr codeName="Sheet4">
    <pageSetUpPr fitToPage="1"/>
  </sheetPr>
  <dimension ref="A1:D666"/>
  <sheetViews>
    <sheetView zoomScaleNormal="100" zoomScaleSheetLayoutView="115" workbookViewId="0">
      <pane xSplit="1" ySplit="11" topLeftCell="B12" activePane="bottomRight" state="frozen"/>
      <selection pane="topRight" activeCell="B1" sqref="B1"/>
      <selection pane="bottomLeft" activeCell="A18" sqref="A18"/>
      <selection pane="bottomRight" activeCell="A58" sqref="A58"/>
    </sheetView>
  </sheetViews>
  <sheetFormatPr defaultColWidth="9.08984375" defaultRowHeight="12.5" x14ac:dyDescent="0.25"/>
  <cols>
    <col min="1" max="1" width="88.36328125" style="12" customWidth="1"/>
    <col min="2" max="2" width="8.08984375" style="13" bestFit="1" customWidth="1"/>
    <col min="3" max="4" width="16.08984375" style="13" bestFit="1" customWidth="1"/>
    <col min="5" max="16384" width="9.08984375" style="13"/>
  </cols>
  <sheetData>
    <row r="1" spans="1:4" ht="12.75" customHeight="1" x14ac:dyDescent="0.25">
      <c r="A1" s="152" t="s">
        <v>0</v>
      </c>
      <c r="B1" s="194" t="s">
        <v>224</v>
      </c>
      <c r="C1" s="195"/>
      <c r="D1" s="196"/>
    </row>
    <row r="2" spans="1:4" ht="12.75" customHeight="1" x14ac:dyDescent="0.25">
      <c r="A2" s="36" t="s">
        <v>187</v>
      </c>
      <c r="B2" s="181" t="s">
        <v>225</v>
      </c>
      <c r="C2" s="181"/>
      <c r="D2" s="182"/>
    </row>
    <row r="3" spans="1:4" s="14" customFormat="1" ht="24" customHeight="1" x14ac:dyDescent="0.25">
      <c r="A3" s="37" t="s">
        <v>1</v>
      </c>
      <c r="B3" s="189" t="s">
        <v>226</v>
      </c>
      <c r="C3" s="190"/>
      <c r="D3" s="191"/>
    </row>
    <row r="4" spans="1:4" ht="12.75" customHeight="1" thickBot="1" x14ac:dyDescent="0.3">
      <c r="A4" s="38" t="s">
        <v>2</v>
      </c>
      <c r="B4" s="192">
        <v>44561</v>
      </c>
      <c r="C4" s="192"/>
      <c r="D4" s="193"/>
    </row>
    <row r="5" spans="1:4" s="15" customFormat="1" ht="12.75" customHeight="1" x14ac:dyDescent="0.25">
      <c r="A5" s="153"/>
      <c r="D5" s="158"/>
    </row>
    <row r="6" spans="1:4" s="15" customFormat="1" ht="12.75" customHeight="1" x14ac:dyDescent="0.25">
      <c r="A6" s="155" t="s">
        <v>186</v>
      </c>
      <c r="B6" s="146"/>
      <c r="D6" s="158"/>
    </row>
    <row r="7" spans="1:4" s="15" customFormat="1" ht="12.75" customHeight="1" thickBot="1" x14ac:dyDescent="0.3">
      <c r="A7" s="156" t="s">
        <v>240</v>
      </c>
      <c r="D7" s="166"/>
    </row>
    <row r="8" spans="1:4" ht="25.5" customHeight="1" x14ac:dyDescent="0.25">
      <c r="A8" s="172" t="s">
        <v>3</v>
      </c>
      <c r="B8" s="172" t="s">
        <v>44</v>
      </c>
      <c r="C8" s="175" t="s">
        <v>22</v>
      </c>
      <c r="D8" s="176"/>
    </row>
    <row r="9" spans="1:4" ht="12" customHeight="1" thickBot="1" x14ac:dyDescent="0.3">
      <c r="A9" s="173"/>
      <c r="B9" s="173"/>
      <c r="C9" s="177"/>
      <c r="D9" s="178"/>
    </row>
    <row r="10" spans="1:4" ht="52" customHeight="1" thickBot="1" x14ac:dyDescent="0.3">
      <c r="A10" s="174"/>
      <c r="B10" s="174"/>
      <c r="C10" s="6" t="s">
        <v>198</v>
      </c>
      <c r="D10" s="6" t="s">
        <v>199</v>
      </c>
    </row>
    <row r="11" spans="1:4" s="15" customFormat="1" ht="13" thickBot="1" x14ac:dyDescent="0.3">
      <c r="A11" s="39" t="s">
        <v>194</v>
      </c>
      <c r="B11" s="151" t="s">
        <v>195</v>
      </c>
      <c r="C11" s="151" t="s">
        <v>196</v>
      </c>
      <c r="D11" s="151" t="s">
        <v>197</v>
      </c>
    </row>
    <row r="12" spans="1:4" s="19" customFormat="1" x14ac:dyDescent="0.25">
      <c r="A12" s="167" t="s">
        <v>43</v>
      </c>
      <c r="B12" s="148"/>
      <c r="C12" s="149"/>
      <c r="D12" s="150"/>
    </row>
    <row r="13" spans="1:4" s="19" customFormat="1" x14ac:dyDescent="0.25">
      <c r="A13" s="8" t="s">
        <v>23</v>
      </c>
      <c r="B13" s="53" t="s">
        <v>4</v>
      </c>
      <c r="C13" s="47">
        <v>37058152.870000005</v>
      </c>
      <c r="D13" s="46">
        <v>58421801.839999996</v>
      </c>
    </row>
    <row r="14" spans="1:4" s="19" customFormat="1" x14ac:dyDescent="0.25">
      <c r="A14" s="8" t="s">
        <v>24</v>
      </c>
      <c r="B14" s="56" t="s">
        <v>5</v>
      </c>
      <c r="C14" s="48">
        <v>0</v>
      </c>
      <c r="D14" s="41">
        <v>0</v>
      </c>
    </row>
    <row r="15" spans="1:4" s="19" customFormat="1" x14ac:dyDescent="0.25">
      <c r="A15" s="11" t="s">
        <v>25</v>
      </c>
      <c r="B15" s="53" t="s">
        <v>6</v>
      </c>
      <c r="C15" s="48">
        <v>1981768330.8700001</v>
      </c>
      <c r="D15" s="41">
        <v>2014872933.7899997</v>
      </c>
    </row>
    <row r="16" spans="1:4" s="19" customFormat="1" x14ac:dyDescent="0.25">
      <c r="A16" s="11" t="s">
        <v>26</v>
      </c>
      <c r="B16" s="53" t="s">
        <v>7</v>
      </c>
      <c r="C16" s="48">
        <v>3789925.0900000003</v>
      </c>
      <c r="D16" s="41">
        <v>465932.48000000004</v>
      </c>
    </row>
    <row r="17" spans="1:4" s="19" customFormat="1" x14ac:dyDescent="0.25">
      <c r="A17" s="11" t="s">
        <v>27</v>
      </c>
      <c r="B17" s="53" t="s">
        <v>8</v>
      </c>
      <c r="C17" s="48">
        <v>136009291.40000001</v>
      </c>
      <c r="D17" s="41">
        <v>157170304.63</v>
      </c>
    </row>
    <row r="18" spans="1:4" s="19" customFormat="1" x14ac:dyDescent="0.25">
      <c r="A18" s="11" t="s">
        <v>28</v>
      </c>
      <c r="B18" s="53" t="s">
        <v>9</v>
      </c>
      <c r="C18" s="48">
        <v>434357600.57999992</v>
      </c>
      <c r="D18" s="41">
        <v>554612251.38999999</v>
      </c>
    </row>
    <row r="19" spans="1:4" s="19" customFormat="1" x14ac:dyDescent="0.25">
      <c r="A19" s="11" t="s">
        <v>29</v>
      </c>
      <c r="B19" s="53" t="s">
        <v>10</v>
      </c>
      <c r="C19" s="48">
        <v>0</v>
      </c>
      <c r="D19" s="41">
        <v>0</v>
      </c>
    </row>
    <row r="20" spans="1:4" s="19" customFormat="1" x14ac:dyDescent="0.25">
      <c r="A20" s="11" t="s">
        <v>193</v>
      </c>
      <c r="B20" s="53" t="s">
        <v>11</v>
      </c>
      <c r="C20" s="48">
        <v>417.5</v>
      </c>
      <c r="D20" s="41">
        <v>379.42</v>
      </c>
    </row>
    <row r="21" spans="1:4" s="26" customFormat="1" ht="12.75" customHeight="1" x14ac:dyDescent="0.25">
      <c r="A21" s="24" t="s">
        <v>30</v>
      </c>
      <c r="B21" s="57" t="s">
        <v>12</v>
      </c>
      <c r="C21" s="58">
        <v>2592983718.3099999</v>
      </c>
      <c r="D21" s="59">
        <v>2785543603.5499997</v>
      </c>
    </row>
    <row r="22" spans="1:4" s="19" customFormat="1" x14ac:dyDescent="0.25">
      <c r="A22" s="10" t="s">
        <v>31</v>
      </c>
      <c r="B22" s="54"/>
      <c r="C22" s="43"/>
      <c r="D22" s="42"/>
    </row>
    <row r="23" spans="1:4" s="19" customFormat="1" x14ac:dyDescent="0.25">
      <c r="A23" s="11" t="s">
        <v>32</v>
      </c>
      <c r="B23" s="53" t="s">
        <v>13</v>
      </c>
      <c r="C23" s="47">
        <v>1531020.89</v>
      </c>
      <c r="D23" s="46">
        <v>1797678.13</v>
      </c>
    </row>
    <row r="24" spans="1:4" s="19" customFormat="1" x14ac:dyDescent="0.25">
      <c r="A24" s="11" t="s">
        <v>33</v>
      </c>
      <c r="B24" s="53" t="s">
        <v>14</v>
      </c>
      <c r="C24" s="48">
        <v>0</v>
      </c>
      <c r="D24" s="41">
        <v>0</v>
      </c>
    </row>
    <row r="25" spans="1:4" s="19" customFormat="1" x14ac:dyDescent="0.25">
      <c r="A25" s="11" t="s">
        <v>34</v>
      </c>
      <c r="B25" s="53" t="s">
        <v>15</v>
      </c>
      <c r="C25" s="48">
        <v>2231833104.6500001</v>
      </c>
      <c r="D25" s="41">
        <v>2557731504.8999996</v>
      </c>
    </row>
    <row r="26" spans="1:4" s="19" customFormat="1" ht="25" x14ac:dyDescent="0.25">
      <c r="A26" s="11" t="s">
        <v>200</v>
      </c>
      <c r="B26" s="53" t="s">
        <v>16</v>
      </c>
      <c r="C26" s="58">
        <v>26707991.390000001</v>
      </c>
      <c r="D26" s="59">
        <v>37437403.270000003</v>
      </c>
    </row>
    <row r="27" spans="1:4" s="19" customFormat="1" x14ac:dyDescent="0.25">
      <c r="A27" s="11" t="s">
        <v>202</v>
      </c>
      <c r="B27" s="60" t="s">
        <v>201</v>
      </c>
      <c r="C27" s="58">
        <v>0</v>
      </c>
      <c r="D27" s="59">
        <v>0</v>
      </c>
    </row>
    <row r="28" spans="1:4" s="19" customFormat="1" x14ac:dyDescent="0.25">
      <c r="A28" s="11" t="s">
        <v>203</v>
      </c>
      <c r="B28" s="60" t="s">
        <v>204</v>
      </c>
      <c r="C28" s="48">
        <v>0</v>
      </c>
      <c r="D28" s="41">
        <v>0</v>
      </c>
    </row>
    <row r="29" spans="1:4" s="19" customFormat="1" x14ac:dyDescent="0.25">
      <c r="A29" s="11" t="s">
        <v>205</v>
      </c>
      <c r="B29" s="60" t="s">
        <v>206</v>
      </c>
      <c r="C29" s="48">
        <v>0</v>
      </c>
      <c r="D29" s="41">
        <v>0</v>
      </c>
    </row>
    <row r="30" spans="1:4" s="19" customFormat="1" x14ac:dyDescent="0.25">
      <c r="A30" s="11" t="s">
        <v>207</v>
      </c>
      <c r="B30" s="60" t="s">
        <v>208</v>
      </c>
      <c r="C30" s="48">
        <v>0</v>
      </c>
      <c r="D30" s="41">
        <v>0</v>
      </c>
    </row>
    <row r="31" spans="1:4" s="19" customFormat="1" ht="25" x14ac:dyDescent="0.25">
      <c r="A31" s="11" t="s">
        <v>209</v>
      </c>
      <c r="B31" s="60" t="s">
        <v>210</v>
      </c>
      <c r="C31" s="48">
        <v>0</v>
      </c>
      <c r="D31" s="41">
        <v>0</v>
      </c>
    </row>
    <row r="32" spans="1:4" s="19" customFormat="1" x14ac:dyDescent="0.25">
      <c r="A32" s="11" t="s">
        <v>211</v>
      </c>
      <c r="B32" s="60" t="s">
        <v>212</v>
      </c>
      <c r="C32" s="48">
        <v>30800</v>
      </c>
      <c r="D32" s="41">
        <v>30800</v>
      </c>
    </row>
    <row r="33" spans="1:4" s="19" customFormat="1" x14ac:dyDescent="0.25">
      <c r="A33" s="11" t="s">
        <v>213</v>
      </c>
      <c r="B33" s="60" t="s">
        <v>214</v>
      </c>
      <c r="C33" s="48">
        <v>26677191.390000001</v>
      </c>
      <c r="D33" s="41">
        <v>37406603.270000003</v>
      </c>
    </row>
    <row r="34" spans="1:4" s="19" customFormat="1" ht="14.25" customHeight="1" x14ac:dyDescent="0.25">
      <c r="A34" s="11" t="s">
        <v>215</v>
      </c>
      <c r="B34" s="60" t="s">
        <v>216</v>
      </c>
      <c r="C34" s="48">
        <v>0</v>
      </c>
      <c r="D34" s="41">
        <v>0</v>
      </c>
    </row>
    <row r="35" spans="1:4" s="19" customFormat="1" x14ac:dyDescent="0.25">
      <c r="A35" s="11" t="s">
        <v>35</v>
      </c>
      <c r="B35" s="53" t="s">
        <v>17</v>
      </c>
      <c r="C35" s="48">
        <v>0</v>
      </c>
      <c r="D35" s="41">
        <v>0</v>
      </c>
    </row>
    <row r="36" spans="1:4" s="19" customFormat="1" x14ac:dyDescent="0.25">
      <c r="A36" s="11" t="s">
        <v>36</v>
      </c>
      <c r="B36" s="53" t="s">
        <v>18</v>
      </c>
      <c r="C36" s="48">
        <v>0</v>
      </c>
      <c r="D36" s="41">
        <v>0</v>
      </c>
    </row>
    <row r="37" spans="1:4" s="19" customFormat="1" x14ac:dyDescent="0.25">
      <c r="A37" s="11" t="s">
        <v>37</v>
      </c>
      <c r="B37" s="53" t="s">
        <v>19</v>
      </c>
      <c r="C37" s="48">
        <v>0</v>
      </c>
      <c r="D37" s="41">
        <v>0</v>
      </c>
    </row>
    <row r="38" spans="1:4" s="19" customFormat="1" x14ac:dyDescent="0.25">
      <c r="A38" s="11" t="s">
        <v>38</v>
      </c>
      <c r="B38" s="53" t="s">
        <v>20</v>
      </c>
      <c r="C38" s="48">
        <v>417.23</v>
      </c>
      <c r="D38" s="41">
        <v>379.42</v>
      </c>
    </row>
    <row r="39" spans="1:4" s="26" customFormat="1" ht="24.75" customHeight="1" x14ac:dyDescent="0.25">
      <c r="A39" s="24" t="s">
        <v>39</v>
      </c>
      <c r="B39" s="57" t="s">
        <v>21</v>
      </c>
      <c r="C39" s="58">
        <v>2260072534.1599998</v>
      </c>
      <c r="D39" s="59">
        <v>2596966965.7199998</v>
      </c>
    </row>
    <row r="40" spans="1:4" s="19" customFormat="1" ht="21.75" customHeight="1" x14ac:dyDescent="0.25">
      <c r="A40" s="10" t="s">
        <v>40</v>
      </c>
      <c r="B40" s="61"/>
      <c r="C40" s="45"/>
      <c r="D40" s="44"/>
    </row>
    <row r="41" spans="1:4" s="26" customFormat="1" x14ac:dyDescent="0.25">
      <c r="A41" s="27" t="s">
        <v>41</v>
      </c>
      <c r="B41" s="62">
        <v>19</v>
      </c>
      <c r="C41" s="63">
        <v>332911184.1500001</v>
      </c>
      <c r="D41" s="64">
        <v>188576637.82999992</v>
      </c>
    </row>
    <row r="42" spans="1:4" s="26" customFormat="1" x14ac:dyDescent="0.25">
      <c r="A42" s="27" t="s">
        <v>42</v>
      </c>
      <c r="B42" s="62">
        <v>20</v>
      </c>
      <c r="C42" s="65">
        <v>0</v>
      </c>
      <c r="D42" s="66">
        <v>0</v>
      </c>
    </row>
    <row r="43" spans="1:4" s="19" customFormat="1" ht="17.25" customHeight="1" x14ac:dyDescent="0.25">
      <c r="A43" s="10" t="s">
        <v>188</v>
      </c>
      <c r="B43" s="67">
        <v>21</v>
      </c>
      <c r="C43" s="50">
        <v>2592983718.3099999</v>
      </c>
      <c r="D43" s="49">
        <v>2785543603.5499997</v>
      </c>
    </row>
    <row r="44" spans="1:4" s="19" customFormat="1" ht="17.25" customHeight="1" x14ac:dyDescent="0.25">
      <c r="A44" s="10" t="s">
        <v>189</v>
      </c>
      <c r="B44" s="67">
        <v>22</v>
      </c>
      <c r="C44" s="52">
        <v>2260072534.1599998</v>
      </c>
      <c r="D44" s="51">
        <v>2596966965.7199998</v>
      </c>
    </row>
    <row r="45" spans="1:4" s="19" customFormat="1" ht="25.5" customHeight="1" x14ac:dyDescent="0.25">
      <c r="A45" s="10" t="s">
        <v>190</v>
      </c>
      <c r="B45" s="68"/>
      <c r="C45" s="69"/>
      <c r="D45" s="70"/>
    </row>
    <row r="46" spans="1:4" s="31" customFormat="1" ht="15" customHeight="1" x14ac:dyDescent="0.25">
      <c r="A46" s="29" t="s">
        <v>191</v>
      </c>
      <c r="B46" s="71">
        <v>23</v>
      </c>
      <c r="C46" s="63">
        <v>332911184.1500001</v>
      </c>
      <c r="D46" s="64">
        <v>188576637.82999992</v>
      </c>
    </row>
    <row r="47" spans="1:4" s="31" customFormat="1" ht="18" customHeight="1" thickBot="1" x14ac:dyDescent="0.3">
      <c r="A47" s="32" t="s">
        <v>192</v>
      </c>
      <c r="B47" s="72">
        <v>24</v>
      </c>
      <c r="C47" s="73">
        <v>0</v>
      </c>
      <c r="D47" s="74">
        <v>0</v>
      </c>
    </row>
    <row r="48" spans="1:4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</sheetData>
  <mergeCells count="7">
    <mergeCell ref="B2:D2"/>
    <mergeCell ref="B1:D1"/>
    <mergeCell ref="B8:B10"/>
    <mergeCell ref="C8:D9"/>
    <mergeCell ref="A8:A10"/>
    <mergeCell ref="B4:D4"/>
    <mergeCell ref="B3:D3"/>
  </mergeCells>
  <dataValidations count="3">
    <dataValidation type="list" allowBlank="1" showInputMessage="1" showErrorMessage="1" sqref="B2" xr:uid="{D3B94F3B-5806-4580-B4E1-91CCDD8A8516}">
      <formula1>list</formula1>
    </dataValidation>
    <dataValidation allowBlank="1" showInputMessage="1" showErrorMessage="1" errorTitle="Eroare format data" error="Eroare format data" sqref="C23:D38" xr:uid="{9173553B-8AED-45B8-9CF8-EAD82557D1FB}"/>
    <dataValidation type="whole" allowBlank="1" showInputMessage="1" showErrorMessage="1" errorTitle="Eroare format data" error="Eroare format data" promptTitle="Eroare format data" sqref="C13:D20" xr:uid="{4FA5818A-9254-4F97-A388-603E528CDD73}">
      <formula1>0</formula1>
      <formula2>10000000000000000000</formula2>
    </dataValidation>
  </dataValidations>
  <hyperlinks>
    <hyperlink ref="A10" location="_ftnref1" display="_ftnref1" xr:uid="{F99BF84D-AD13-49B9-8A1E-E50AAF638DB2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F818-6B5C-4B9C-B8F4-8B3B1487B9D8}">
  <sheetPr codeName="Sheet6">
    <pageSetUpPr fitToPage="1"/>
  </sheetPr>
  <dimension ref="A1:D49"/>
  <sheetViews>
    <sheetView zoomScaleNormal="100" zoomScaleSheetLayoutView="115" workbookViewId="0">
      <pane xSplit="1" ySplit="11" topLeftCell="B27" activePane="bottomRight" state="frozen"/>
      <selection pane="topRight" activeCell="B1" sqref="B1"/>
      <selection pane="bottomLeft" activeCell="A18" sqref="A18"/>
      <selection pane="bottomRight" activeCell="I15" sqref="I15"/>
    </sheetView>
  </sheetViews>
  <sheetFormatPr defaultColWidth="9.08984375" defaultRowHeight="12.5" x14ac:dyDescent="0.25"/>
  <cols>
    <col min="1" max="1" width="88.36328125" style="12" customWidth="1"/>
    <col min="2" max="2" width="8.08984375" style="13" bestFit="1" customWidth="1"/>
    <col min="3" max="4" width="16.08984375" style="13" bestFit="1" customWidth="1"/>
    <col min="5" max="16384" width="9.08984375" style="13"/>
  </cols>
  <sheetData>
    <row r="1" spans="1:4" ht="12.75" customHeight="1" x14ac:dyDescent="0.25">
      <c r="A1" s="152" t="s">
        <v>0</v>
      </c>
      <c r="B1" s="201" t="s">
        <v>227</v>
      </c>
      <c r="C1" s="201"/>
      <c r="D1" s="202"/>
    </row>
    <row r="2" spans="1:4" ht="12.75" customHeight="1" x14ac:dyDescent="0.25">
      <c r="A2" s="36" t="s">
        <v>187</v>
      </c>
      <c r="B2" s="199" t="s">
        <v>228</v>
      </c>
      <c r="C2" s="199"/>
      <c r="D2" s="200"/>
    </row>
    <row r="3" spans="1:4" s="14" customFormat="1" ht="24" customHeight="1" x14ac:dyDescent="0.25">
      <c r="A3" s="37" t="s">
        <v>1</v>
      </c>
      <c r="B3" s="197" t="s">
        <v>229</v>
      </c>
      <c r="C3" s="197"/>
      <c r="D3" s="198"/>
    </row>
    <row r="4" spans="1:4" ht="12.75" customHeight="1" thickBot="1" x14ac:dyDescent="0.3">
      <c r="A4" s="38" t="s">
        <v>2</v>
      </c>
      <c r="B4" s="185">
        <v>44561</v>
      </c>
      <c r="C4" s="185"/>
      <c r="D4" s="186"/>
    </row>
    <row r="5" spans="1:4" s="15" customFormat="1" ht="12.75" customHeight="1" x14ac:dyDescent="0.25">
      <c r="A5" s="153"/>
      <c r="D5" s="158"/>
    </row>
    <row r="6" spans="1:4" s="15" customFormat="1" ht="12.75" customHeight="1" x14ac:dyDescent="0.25">
      <c r="A6" s="155" t="s">
        <v>186</v>
      </c>
      <c r="D6" s="158"/>
    </row>
    <row r="7" spans="1:4" s="15" customFormat="1" ht="12.75" customHeight="1" thickBot="1" x14ac:dyDescent="0.3">
      <c r="A7" s="156" t="s">
        <v>240</v>
      </c>
      <c r="B7" s="146"/>
      <c r="C7" s="146"/>
      <c r="D7" s="159"/>
    </row>
    <row r="8" spans="1:4" ht="25.5" customHeight="1" x14ac:dyDescent="0.25">
      <c r="A8" s="172" t="s">
        <v>3</v>
      </c>
      <c r="B8" s="172" t="s">
        <v>44</v>
      </c>
      <c r="C8" s="175" t="s">
        <v>22</v>
      </c>
      <c r="D8" s="176"/>
    </row>
    <row r="9" spans="1:4" ht="12" customHeight="1" thickBot="1" x14ac:dyDescent="0.3">
      <c r="A9" s="173"/>
      <c r="B9" s="173"/>
      <c r="C9" s="177"/>
      <c r="D9" s="178"/>
    </row>
    <row r="10" spans="1:4" ht="41" customHeight="1" thickBot="1" x14ac:dyDescent="0.3">
      <c r="A10" s="174"/>
      <c r="B10" s="174"/>
      <c r="C10" s="6" t="s">
        <v>198</v>
      </c>
      <c r="D10" s="6" t="s">
        <v>199</v>
      </c>
    </row>
    <row r="11" spans="1:4" s="15" customFormat="1" ht="13" thickBot="1" x14ac:dyDescent="0.3">
      <c r="A11" s="39" t="s">
        <v>194</v>
      </c>
      <c r="B11" s="151" t="s">
        <v>195</v>
      </c>
      <c r="C11" s="151" t="s">
        <v>196</v>
      </c>
      <c r="D11" s="151" t="s">
        <v>197</v>
      </c>
    </row>
    <row r="12" spans="1:4" s="19" customFormat="1" x14ac:dyDescent="0.25">
      <c r="A12" s="167" t="s">
        <v>43</v>
      </c>
      <c r="B12" s="148"/>
      <c r="C12" s="149"/>
      <c r="D12" s="150"/>
    </row>
    <row r="13" spans="1:4" s="19" customFormat="1" x14ac:dyDescent="0.25">
      <c r="A13" s="8" t="s">
        <v>23</v>
      </c>
      <c r="B13" s="53" t="s">
        <v>4</v>
      </c>
      <c r="C13" s="47"/>
      <c r="D13" s="46"/>
    </row>
    <row r="14" spans="1:4" s="19" customFormat="1" x14ac:dyDescent="0.25">
      <c r="A14" s="8" t="s">
        <v>24</v>
      </c>
      <c r="B14" s="56" t="s">
        <v>5</v>
      </c>
      <c r="C14" s="48">
        <v>910271033</v>
      </c>
      <c r="D14" s="41">
        <v>1051463275</v>
      </c>
    </row>
    <row r="15" spans="1:4" s="19" customFormat="1" x14ac:dyDescent="0.25">
      <c r="A15" s="11" t="s">
        <v>25</v>
      </c>
      <c r="B15" s="53" t="s">
        <v>6</v>
      </c>
      <c r="C15" s="48">
        <v>447987811</v>
      </c>
      <c r="D15" s="41">
        <v>294668637</v>
      </c>
    </row>
    <row r="16" spans="1:4" s="19" customFormat="1" x14ac:dyDescent="0.25">
      <c r="A16" s="11" t="s">
        <v>26</v>
      </c>
      <c r="B16" s="53" t="s">
        <v>7</v>
      </c>
      <c r="C16" s="48"/>
      <c r="D16" s="41"/>
    </row>
    <row r="17" spans="1:4" s="19" customFormat="1" x14ac:dyDescent="0.25">
      <c r="A17" s="11" t="s">
        <v>27</v>
      </c>
      <c r="B17" s="53" t="s">
        <v>8</v>
      </c>
      <c r="C17" s="48">
        <v>6578061</v>
      </c>
      <c r="D17" s="41">
        <v>5525734</v>
      </c>
    </row>
    <row r="18" spans="1:4" s="19" customFormat="1" x14ac:dyDescent="0.25">
      <c r="A18" s="11" t="s">
        <v>28</v>
      </c>
      <c r="B18" s="53" t="s">
        <v>9</v>
      </c>
      <c r="C18" s="48">
        <v>9683429</v>
      </c>
      <c r="D18" s="41">
        <v>9349386</v>
      </c>
    </row>
    <row r="19" spans="1:4" s="19" customFormat="1" x14ac:dyDescent="0.25">
      <c r="A19" s="11" t="s">
        <v>29</v>
      </c>
      <c r="B19" s="53" t="s">
        <v>10</v>
      </c>
      <c r="C19" s="48"/>
      <c r="D19" s="41"/>
    </row>
    <row r="20" spans="1:4" s="19" customFormat="1" x14ac:dyDescent="0.25">
      <c r="A20" s="11" t="s">
        <v>193</v>
      </c>
      <c r="B20" s="53" t="s">
        <v>11</v>
      </c>
      <c r="C20" s="48">
        <v>179</v>
      </c>
      <c r="D20" s="41">
        <v>113</v>
      </c>
    </row>
    <row r="21" spans="1:4" s="26" customFormat="1" ht="12.75" customHeight="1" x14ac:dyDescent="0.25">
      <c r="A21" s="24" t="s">
        <v>30</v>
      </c>
      <c r="B21" s="57" t="s">
        <v>12</v>
      </c>
      <c r="C21" s="58">
        <v>1374520513</v>
      </c>
      <c r="D21" s="59">
        <v>1361007145</v>
      </c>
    </row>
    <row r="22" spans="1:4" s="19" customFormat="1" x14ac:dyDescent="0.25">
      <c r="A22" s="10" t="s">
        <v>31</v>
      </c>
      <c r="B22" s="54"/>
      <c r="C22" s="43"/>
      <c r="D22" s="42"/>
    </row>
    <row r="23" spans="1:4" s="19" customFormat="1" x14ac:dyDescent="0.25">
      <c r="A23" s="11" t="s">
        <v>32</v>
      </c>
      <c r="B23" s="53" t="s">
        <v>13</v>
      </c>
      <c r="C23" s="47">
        <v>919872815.39999998</v>
      </c>
      <c r="D23" s="46">
        <v>836004888</v>
      </c>
    </row>
    <row r="24" spans="1:4" s="19" customFormat="1" x14ac:dyDescent="0.25">
      <c r="A24" s="11" t="s">
        <v>33</v>
      </c>
      <c r="B24" s="53" t="s">
        <v>14</v>
      </c>
      <c r="C24" s="48"/>
      <c r="D24" s="41"/>
    </row>
    <row r="25" spans="1:4" s="19" customFormat="1" x14ac:dyDescent="0.25">
      <c r="A25" s="11" t="s">
        <v>34</v>
      </c>
      <c r="B25" s="53" t="s">
        <v>15</v>
      </c>
      <c r="C25" s="48">
        <v>289577602.44999999</v>
      </c>
      <c r="D25" s="41">
        <v>410011160</v>
      </c>
    </row>
    <row r="26" spans="1:4" s="19" customFormat="1" ht="25" x14ac:dyDescent="0.25">
      <c r="A26" s="11" t="s">
        <v>200</v>
      </c>
      <c r="B26" s="53" t="s">
        <v>16</v>
      </c>
      <c r="C26" s="58">
        <v>11764058.449999999</v>
      </c>
      <c r="D26" s="59">
        <v>17635079.109999999</v>
      </c>
    </row>
    <row r="27" spans="1:4" s="19" customFormat="1" x14ac:dyDescent="0.25">
      <c r="A27" s="11" t="s">
        <v>202</v>
      </c>
      <c r="B27" s="60" t="s">
        <v>201</v>
      </c>
      <c r="C27" s="58">
        <v>0</v>
      </c>
      <c r="D27" s="59">
        <v>0</v>
      </c>
    </row>
    <row r="28" spans="1:4" s="19" customFormat="1" x14ac:dyDescent="0.25">
      <c r="A28" s="11" t="s">
        <v>203</v>
      </c>
      <c r="B28" s="60" t="s">
        <v>204</v>
      </c>
      <c r="C28" s="48"/>
      <c r="D28" s="41"/>
    </row>
    <row r="29" spans="1:4" s="19" customFormat="1" x14ac:dyDescent="0.25">
      <c r="A29" s="11" t="s">
        <v>205</v>
      </c>
      <c r="B29" s="60" t="s">
        <v>206</v>
      </c>
      <c r="C29" s="48"/>
      <c r="D29" s="41"/>
    </row>
    <row r="30" spans="1:4" s="19" customFormat="1" x14ac:dyDescent="0.25">
      <c r="A30" s="11" t="s">
        <v>207</v>
      </c>
      <c r="B30" s="60" t="s">
        <v>208</v>
      </c>
      <c r="C30" s="48"/>
      <c r="D30" s="41"/>
    </row>
    <row r="31" spans="1:4" s="19" customFormat="1" ht="25" x14ac:dyDescent="0.25">
      <c r="A31" s="11" t="s">
        <v>209</v>
      </c>
      <c r="B31" s="60" t="s">
        <v>210</v>
      </c>
      <c r="C31" s="48"/>
      <c r="D31" s="41"/>
    </row>
    <row r="32" spans="1:4" s="19" customFormat="1" x14ac:dyDescent="0.25">
      <c r="A32" s="11" t="s">
        <v>211</v>
      </c>
      <c r="B32" s="60" t="s">
        <v>212</v>
      </c>
      <c r="C32" s="48">
        <v>28263</v>
      </c>
      <c r="D32" s="41">
        <v>42000</v>
      </c>
    </row>
    <row r="33" spans="1:4" s="19" customFormat="1" x14ac:dyDescent="0.25">
      <c r="A33" s="11" t="s">
        <v>213</v>
      </c>
      <c r="B33" s="60" t="s">
        <v>214</v>
      </c>
      <c r="C33" s="48">
        <v>11735795.449999999</v>
      </c>
      <c r="D33" s="41">
        <v>17593079.109999999</v>
      </c>
    </row>
    <row r="34" spans="1:4" s="19" customFormat="1" ht="14.25" customHeight="1" x14ac:dyDescent="0.25">
      <c r="A34" s="11" t="s">
        <v>215</v>
      </c>
      <c r="B34" s="60" t="s">
        <v>216</v>
      </c>
      <c r="C34" s="48"/>
      <c r="D34" s="41"/>
    </row>
    <row r="35" spans="1:4" s="19" customFormat="1" x14ac:dyDescent="0.25">
      <c r="A35" s="11" t="s">
        <v>35</v>
      </c>
      <c r="B35" s="53" t="s">
        <v>17</v>
      </c>
      <c r="C35" s="48"/>
      <c r="D35" s="41"/>
    </row>
    <row r="36" spans="1:4" s="19" customFormat="1" x14ac:dyDescent="0.25">
      <c r="A36" s="11" t="s">
        <v>36</v>
      </c>
      <c r="B36" s="53" t="s">
        <v>18</v>
      </c>
      <c r="C36" s="48"/>
      <c r="D36" s="41"/>
    </row>
    <row r="37" spans="1:4" s="19" customFormat="1" x14ac:dyDescent="0.25">
      <c r="A37" s="11" t="s">
        <v>37</v>
      </c>
      <c r="B37" s="53" t="s">
        <v>19</v>
      </c>
      <c r="C37" s="48"/>
      <c r="D37" s="41"/>
    </row>
    <row r="38" spans="1:4" s="19" customFormat="1" x14ac:dyDescent="0.25">
      <c r="A38" s="11" t="s">
        <v>38</v>
      </c>
      <c r="B38" s="53" t="s">
        <v>20</v>
      </c>
      <c r="C38" s="48">
        <v>178.4</v>
      </c>
      <c r="D38" s="41">
        <v>113</v>
      </c>
    </row>
    <row r="39" spans="1:4" s="26" customFormat="1" ht="24.75" customHeight="1" x14ac:dyDescent="0.25">
      <c r="A39" s="24" t="s">
        <v>39</v>
      </c>
      <c r="B39" s="57" t="s">
        <v>21</v>
      </c>
      <c r="C39" s="58">
        <v>1221214654.7</v>
      </c>
      <c r="D39" s="59">
        <v>1263651240.1099999</v>
      </c>
    </row>
    <row r="40" spans="1:4" s="19" customFormat="1" ht="21.75" customHeight="1" x14ac:dyDescent="0.25">
      <c r="A40" s="10" t="s">
        <v>40</v>
      </c>
      <c r="B40" s="61"/>
      <c r="C40" s="45"/>
      <c r="D40" s="44"/>
    </row>
    <row r="41" spans="1:4" s="26" customFormat="1" x14ac:dyDescent="0.25">
      <c r="A41" s="27" t="s">
        <v>41</v>
      </c>
      <c r="B41" s="62">
        <v>19</v>
      </c>
      <c r="C41" s="63">
        <v>153305858.29999995</v>
      </c>
      <c r="D41" s="64">
        <v>97355904.890000105</v>
      </c>
    </row>
    <row r="42" spans="1:4" s="26" customFormat="1" x14ac:dyDescent="0.25">
      <c r="A42" s="27" t="s">
        <v>42</v>
      </c>
      <c r="B42" s="62">
        <v>20</v>
      </c>
      <c r="C42" s="65">
        <v>0</v>
      </c>
      <c r="D42" s="66">
        <v>0</v>
      </c>
    </row>
    <row r="43" spans="1:4" s="19" customFormat="1" ht="17.25" customHeight="1" x14ac:dyDescent="0.25">
      <c r="A43" s="10" t="s">
        <v>188</v>
      </c>
      <c r="B43" s="67">
        <v>21</v>
      </c>
      <c r="C43" s="50">
        <v>1374520513</v>
      </c>
      <c r="D43" s="49">
        <v>1361007145</v>
      </c>
    </row>
    <row r="44" spans="1:4" s="19" customFormat="1" ht="17.25" customHeight="1" x14ac:dyDescent="0.25">
      <c r="A44" s="10" t="s">
        <v>189</v>
      </c>
      <c r="B44" s="67">
        <v>22</v>
      </c>
      <c r="C44" s="52">
        <v>1221214654.7</v>
      </c>
      <c r="D44" s="51">
        <v>1263651240.1099999</v>
      </c>
    </row>
    <row r="45" spans="1:4" s="19" customFormat="1" ht="25.5" customHeight="1" x14ac:dyDescent="0.25">
      <c r="A45" s="10" t="s">
        <v>190</v>
      </c>
      <c r="B45" s="68"/>
      <c r="C45" s="69"/>
      <c r="D45" s="70"/>
    </row>
    <row r="46" spans="1:4" s="31" customFormat="1" ht="15" customHeight="1" x14ac:dyDescent="0.25">
      <c r="A46" s="29" t="s">
        <v>191</v>
      </c>
      <c r="B46" s="71">
        <v>23</v>
      </c>
      <c r="C46" s="63">
        <v>153305858.29999995</v>
      </c>
      <c r="D46" s="64">
        <v>97355904.890000105</v>
      </c>
    </row>
    <row r="47" spans="1:4" s="31" customFormat="1" ht="18" customHeight="1" thickBot="1" x14ac:dyDescent="0.3">
      <c r="A47" s="32" t="s">
        <v>192</v>
      </c>
      <c r="B47" s="72">
        <v>24</v>
      </c>
      <c r="C47" s="73">
        <v>0</v>
      </c>
      <c r="D47" s="74">
        <v>0</v>
      </c>
    </row>
    <row r="48" spans="1:4" x14ac:dyDescent="0.25">
      <c r="A48" s="4"/>
    </row>
    <row r="49" spans="1:1" x14ac:dyDescent="0.25">
      <c r="A49" s="4"/>
    </row>
  </sheetData>
  <mergeCells count="7">
    <mergeCell ref="B2:D2"/>
    <mergeCell ref="B1:D1"/>
    <mergeCell ref="B8:B10"/>
    <mergeCell ref="C8:D9"/>
    <mergeCell ref="A8:A10"/>
    <mergeCell ref="B4:D4"/>
    <mergeCell ref="B3:D3"/>
  </mergeCells>
  <dataValidations count="2">
    <dataValidation allowBlank="1" showInputMessage="1" showErrorMessage="1" errorTitle="Eroare format data" error="Eroare format data" sqref="C23:D38" xr:uid="{6A0F99FB-555B-472A-AB12-CD5D4B07498B}"/>
    <dataValidation type="whole" allowBlank="1" showInputMessage="1" showErrorMessage="1" errorTitle="Eroare format data" error="Eroare format data" promptTitle="Eroare format data" sqref="C13:D20" xr:uid="{5350AA2C-6FE2-47F2-8F5D-059EABB4F61F}">
      <formula1>0</formula1>
      <formula2>10000000000000000000</formula2>
    </dataValidation>
  </dataValidations>
  <hyperlinks>
    <hyperlink ref="A10" location="_ftnref1" display="_ftnref1" xr:uid="{4EC7BF2C-5A51-49B2-AD24-5F587917EAF8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7AB3-C69B-48A1-8ABE-732E7E672BC3}">
  <sheetPr codeName="Sheet7">
    <pageSetUpPr fitToPage="1"/>
  </sheetPr>
  <dimension ref="A1:D49"/>
  <sheetViews>
    <sheetView zoomScaleNormal="100" zoomScaleSheetLayoutView="115" workbookViewId="0">
      <pane xSplit="1" ySplit="11" topLeftCell="B12" activePane="bottomRight" state="frozen"/>
      <selection pane="topRight" activeCell="B1" sqref="B1"/>
      <selection pane="bottomLeft" activeCell="A18" sqref="A18"/>
      <selection pane="bottomRight" sqref="A1:D47"/>
    </sheetView>
  </sheetViews>
  <sheetFormatPr defaultColWidth="9.08984375" defaultRowHeight="12.5" x14ac:dyDescent="0.25"/>
  <cols>
    <col min="1" max="1" width="88.36328125" style="12" customWidth="1"/>
    <col min="2" max="2" width="11.54296875" style="13" bestFit="1" customWidth="1"/>
    <col min="3" max="4" width="16.08984375" style="13" bestFit="1" customWidth="1"/>
    <col min="5" max="16384" width="9.08984375" style="13"/>
  </cols>
  <sheetData>
    <row r="1" spans="1:4" ht="12.75" customHeight="1" x14ac:dyDescent="0.25">
      <c r="A1" s="152" t="s">
        <v>0</v>
      </c>
      <c r="B1" s="210" t="s">
        <v>241</v>
      </c>
      <c r="C1" s="179"/>
      <c r="D1" s="180"/>
    </row>
    <row r="2" spans="1:4" ht="12.75" customHeight="1" x14ac:dyDescent="0.25">
      <c r="A2" s="36" t="s">
        <v>187</v>
      </c>
      <c r="B2" s="209" t="s">
        <v>230</v>
      </c>
      <c r="C2" s="181"/>
      <c r="D2" s="182"/>
    </row>
    <row r="3" spans="1:4" s="14" customFormat="1" ht="24" customHeight="1" x14ac:dyDescent="0.25">
      <c r="A3" s="37" t="s">
        <v>1</v>
      </c>
      <c r="B3" s="207" t="s">
        <v>231</v>
      </c>
      <c r="C3" s="207"/>
      <c r="D3" s="208"/>
    </row>
    <row r="4" spans="1:4" ht="12.75" customHeight="1" thickBot="1" x14ac:dyDescent="0.3">
      <c r="A4" s="38" t="s">
        <v>2</v>
      </c>
      <c r="B4" s="206">
        <v>44561</v>
      </c>
      <c r="C4" s="185"/>
      <c r="D4" s="186"/>
    </row>
    <row r="5" spans="1:4" s="15" customFormat="1" ht="12.75" customHeight="1" x14ac:dyDescent="0.25">
      <c r="A5" s="153"/>
      <c r="D5" s="159"/>
    </row>
    <row r="6" spans="1:4" s="15" customFormat="1" ht="12.75" customHeight="1" x14ac:dyDescent="0.25">
      <c r="A6" s="155" t="s">
        <v>186</v>
      </c>
      <c r="D6" s="159"/>
    </row>
    <row r="7" spans="1:4" s="15" customFormat="1" ht="12.75" customHeight="1" thickBot="1" x14ac:dyDescent="0.3">
      <c r="A7" s="156" t="s">
        <v>240</v>
      </c>
      <c r="B7" s="146"/>
      <c r="D7" s="159"/>
    </row>
    <row r="8" spans="1:4" ht="25.5" customHeight="1" x14ac:dyDescent="0.25">
      <c r="A8" s="172" t="s">
        <v>3</v>
      </c>
      <c r="B8" s="172" t="s">
        <v>44</v>
      </c>
      <c r="C8" s="203" t="s">
        <v>22</v>
      </c>
      <c r="D8" s="204"/>
    </row>
    <row r="9" spans="1:4" ht="12" customHeight="1" thickBot="1" x14ac:dyDescent="0.3">
      <c r="A9" s="173"/>
      <c r="B9" s="173"/>
      <c r="C9" s="205"/>
      <c r="D9" s="178"/>
    </row>
    <row r="10" spans="1:4" ht="9.75" customHeight="1" thickBot="1" x14ac:dyDescent="0.3">
      <c r="A10" s="174"/>
      <c r="B10" s="174"/>
      <c r="C10" s="34" t="s">
        <v>198</v>
      </c>
      <c r="D10" s="34" t="s">
        <v>199</v>
      </c>
    </row>
    <row r="11" spans="1:4" s="15" customFormat="1" ht="13" thickBot="1" x14ac:dyDescent="0.3">
      <c r="A11" s="39" t="s">
        <v>194</v>
      </c>
      <c r="B11" s="39" t="s">
        <v>195</v>
      </c>
      <c r="C11" s="39" t="s">
        <v>196</v>
      </c>
      <c r="D11" s="39" t="s">
        <v>197</v>
      </c>
    </row>
    <row r="12" spans="1:4" s="19" customFormat="1" x14ac:dyDescent="0.25">
      <c r="A12" s="17" t="s">
        <v>43</v>
      </c>
      <c r="B12" s="100"/>
      <c r="C12" s="101"/>
      <c r="D12" s="102"/>
    </row>
    <row r="13" spans="1:4" s="19" customFormat="1" x14ac:dyDescent="0.25">
      <c r="A13" s="8" t="s">
        <v>23</v>
      </c>
      <c r="B13" s="103" t="s">
        <v>4</v>
      </c>
      <c r="C13" s="104">
        <v>0</v>
      </c>
      <c r="D13" s="104">
        <v>0</v>
      </c>
    </row>
    <row r="14" spans="1:4" s="19" customFormat="1" x14ac:dyDescent="0.25">
      <c r="A14" s="8" t="s">
        <v>24</v>
      </c>
      <c r="B14" s="105" t="s">
        <v>5</v>
      </c>
      <c r="C14" s="106">
        <v>67377570</v>
      </c>
      <c r="D14" s="106">
        <v>90370479</v>
      </c>
    </row>
    <row r="15" spans="1:4" s="19" customFormat="1" x14ac:dyDescent="0.25">
      <c r="A15" s="11" t="s">
        <v>25</v>
      </c>
      <c r="B15" s="103" t="s">
        <v>6</v>
      </c>
      <c r="C15" s="106">
        <v>140245213</v>
      </c>
      <c r="D15" s="106">
        <v>168141369</v>
      </c>
    </row>
    <row r="16" spans="1:4" s="19" customFormat="1" x14ac:dyDescent="0.25">
      <c r="A16" s="11" t="s">
        <v>26</v>
      </c>
      <c r="B16" s="103" t="s">
        <v>7</v>
      </c>
      <c r="C16" s="106">
        <v>2703951819</v>
      </c>
      <c r="D16" s="106">
        <v>3079915899</v>
      </c>
    </row>
    <row r="17" spans="1:4" s="19" customFormat="1" x14ac:dyDescent="0.25">
      <c r="A17" s="11" t="s">
        <v>27</v>
      </c>
      <c r="B17" s="103" t="s">
        <v>8</v>
      </c>
      <c r="C17" s="106">
        <v>32493582</v>
      </c>
      <c r="D17" s="106">
        <v>32239120</v>
      </c>
    </row>
    <row r="18" spans="1:4" s="19" customFormat="1" x14ac:dyDescent="0.25">
      <c r="A18" s="11" t="s">
        <v>28</v>
      </c>
      <c r="B18" s="103" t="s">
        <v>9</v>
      </c>
      <c r="C18" s="106">
        <v>924747724</v>
      </c>
      <c r="D18" s="106">
        <v>609916447</v>
      </c>
    </row>
    <row r="19" spans="1:4" s="19" customFormat="1" x14ac:dyDescent="0.25">
      <c r="A19" s="11" t="s">
        <v>29</v>
      </c>
      <c r="B19" s="103" t="s">
        <v>10</v>
      </c>
      <c r="C19" s="106">
        <v>0</v>
      </c>
      <c r="D19" s="106">
        <v>0</v>
      </c>
    </row>
    <row r="20" spans="1:4" s="19" customFormat="1" x14ac:dyDescent="0.25">
      <c r="A20" s="11" t="s">
        <v>193</v>
      </c>
      <c r="B20" s="103" t="s">
        <v>11</v>
      </c>
      <c r="C20" s="106">
        <v>0</v>
      </c>
      <c r="D20" s="106">
        <v>0</v>
      </c>
    </row>
    <row r="21" spans="1:4" s="26" customFormat="1" ht="12.75" customHeight="1" x14ac:dyDescent="0.25">
      <c r="A21" s="24" t="s">
        <v>30</v>
      </c>
      <c r="B21" s="107" t="s">
        <v>12</v>
      </c>
      <c r="C21" s="108">
        <v>3868815908</v>
      </c>
      <c r="D21" s="108">
        <v>3980583314</v>
      </c>
    </row>
    <row r="22" spans="1:4" s="19" customFormat="1" x14ac:dyDescent="0.25">
      <c r="A22" s="10" t="s">
        <v>31</v>
      </c>
      <c r="B22" s="109"/>
      <c r="C22" s="110"/>
      <c r="D22" s="110"/>
    </row>
    <row r="23" spans="1:4" s="19" customFormat="1" x14ac:dyDescent="0.25">
      <c r="A23" s="11" t="s">
        <v>32</v>
      </c>
      <c r="B23" s="103" t="s">
        <v>13</v>
      </c>
      <c r="C23" s="104">
        <v>2638173419</v>
      </c>
      <c r="D23" s="104">
        <v>2497066361</v>
      </c>
    </row>
    <row r="24" spans="1:4" s="19" customFormat="1" x14ac:dyDescent="0.25">
      <c r="A24" s="11" t="s">
        <v>33</v>
      </c>
      <c r="B24" s="103" t="s">
        <v>14</v>
      </c>
      <c r="C24" s="106">
        <v>0</v>
      </c>
      <c r="D24" s="106">
        <v>0</v>
      </c>
    </row>
    <row r="25" spans="1:4" s="19" customFormat="1" x14ac:dyDescent="0.25">
      <c r="A25" s="11" t="s">
        <v>34</v>
      </c>
      <c r="B25" s="103" t="s">
        <v>15</v>
      </c>
      <c r="C25" s="106">
        <v>687898396</v>
      </c>
      <c r="D25" s="106">
        <v>1020433726</v>
      </c>
    </row>
    <row r="26" spans="1:4" s="19" customFormat="1" ht="25" x14ac:dyDescent="0.25">
      <c r="A26" s="11" t="s">
        <v>200</v>
      </c>
      <c r="B26" s="103" t="s">
        <v>16</v>
      </c>
      <c r="C26" s="108">
        <v>32007281</v>
      </c>
      <c r="D26" s="108">
        <v>49711277</v>
      </c>
    </row>
    <row r="27" spans="1:4" s="19" customFormat="1" x14ac:dyDescent="0.25">
      <c r="A27" s="11" t="s">
        <v>202</v>
      </c>
      <c r="B27" s="111" t="s">
        <v>201</v>
      </c>
      <c r="C27" s="108">
        <v>0</v>
      </c>
      <c r="D27" s="108">
        <v>0</v>
      </c>
    </row>
    <row r="28" spans="1:4" s="19" customFormat="1" x14ac:dyDescent="0.25">
      <c r="A28" s="11" t="s">
        <v>203</v>
      </c>
      <c r="B28" s="111" t="s">
        <v>204</v>
      </c>
      <c r="C28" s="106">
        <v>0</v>
      </c>
      <c r="D28" s="106">
        <v>0</v>
      </c>
    </row>
    <row r="29" spans="1:4" s="19" customFormat="1" x14ac:dyDescent="0.25">
      <c r="A29" s="11" t="s">
        <v>205</v>
      </c>
      <c r="B29" s="111" t="s">
        <v>206</v>
      </c>
      <c r="C29" s="106">
        <v>0</v>
      </c>
      <c r="D29" s="106">
        <v>0</v>
      </c>
    </row>
    <row r="30" spans="1:4" s="19" customFormat="1" x14ac:dyDescent="0.25">
      <c r="A30" s="11" t="s">
        <v>207</v>
      </c>
      <c r="B30" s="111" t="s">
        <v>208</v>
      </c>
      <c r="C30" s="106">
        <v>0</v>
      </c>
      <c r="D30" s="106">
        <v>0</v>
      </c>
    </row>
    <row r="31" spans="1:4" s="19" customFormat="1" ht="25" x14ac:dyDescent="0.25">
      <c r="A31" s="11" t="s">
        <v>209</v>
      </c>
      <c r="B31" s="111" t="s">
        <v>210</v>
      </c>
      <c r="C31" s="106">
        <v>0</v>
      </c>
      <c r="D31" s="106">
        <v>0</v>
      </c>
    </row>
    <row r="32" spans="1:4" s="19" customFormat="1" x14ac:dyDescent="0.25">
      <c r="A32" s="11" t="s">
        <v>211</v>
      </c>
      <c r="B32" s="111" t="s">
        <v>212</v>
      </c>
      <c r="C32" s="106">
        <v>71100</v>
      </c>
      <c r="D32" s="106">
        <v>71100</v>
      </c>
    </row>
    <row r="33" spans="1:4" s="19" customFormat="1" x14ac:dyDescent="0.25">
      <c r="A33" s="11" t="s">
        <v>213</v>
      </c>
      <c r="B33" s="111" t="s">
        <v>214</v>
      </c>
      <c r="C33" s="106">
        <v>31936181</v>
      </c>
      <c r="D33" s="106">
        <v>49640177</v>
      </c>
    </row>
    <row r="34" spans="1:4" s="19" customFormat="1" ht="14.25" customHeight="1" x14ac:dyDescent="0.25">
      <c r="A34" s="11" t="s">
        <v>215</v>
      </c>
      <c r="B34" s="111" t="s">
        <v>216</v>
      </c>
      <c r="C34" s="106">
        <v>0</v>
      </c>
      <c r="D34" s="106">
        <v>0</v>
      </c>
    </row>
    <row r="35" spans="1:4" s="19" customFormat="1" x14ac:dyDescent="0.25">
      <c r="A35" s="11" t="s">
        <v>35</v>
      </c>
      <c r="B35" s="103" t="s">
        <v>17</v>
      </c>
      <c r="C35" s="106">
        <v>0</v>
      </c>
      <c r="D35" s="106">
        <v>0</v>
      </c>
    </row>
    <row r="36" spans="1:4" s="19" customFormat="1" x14ac:dyDescent="0.25">
      <c r="A36" s="11" t="s">
        <v>36</v>
      </c>
      <c r="B36" s="103" t="s">
        <v>18</v>
      </c>
      <c r="C36" s="106">
        <v>0</v>
      </c>
      <c r="D36" s="106">
        <v>0</v>
      </c>
    </row>
    <row r="37" spans="1:4" s="19" customFormat="1" x14ac:dyDescent="0.25">
      <c r="A37" s="11" t="s">
        <v>37</v>
      </c>
      <c r="B37" s="103" t="s">
        <v>19</v>
      </c>
      <c r="C37" s="106">
        <v>0</v>
      </c>
      <c r="D37" s="106">
        <v>0</v>
      </c>
    </row>
    <row r="38" spans="1:4" s="19" customFormat="1" x14ac:dyDescent="0.25">
      <c r="A38" s="11" t="s">
        <v>38</v>
      </c>
      <c r="B38" s="103" t="s">
        <v>20</v>
      </c>
      <c r="C38" s="106">
        <v>0</v>
      </c>
      <c r="D38" s="106">
        <v>0</v>
      </c>
    </row>
    <row r="39" spans="1:4" s="26" customFormat="1" ht="24.75" customHeight="1" x14ac:dyDescent="0.25">
      <c r="A39" s="24" t="s">
        <v>39</v>
      </c>
      <c r="B39" s="107" t="s">
        <v>21</v>
      </c>
      <c r="C39" s="108">
        <v>3358079096</v>
      </c>
      <c r="D39" s="108">
        <v>3567211364</v>
      </c>
    </row>
    <row r="40" spans="1:4" s="19" customFormat="1" ht="21.75" customHeight="1" x14ac:dyDescent="0.25">
      <c r="A40" s="10" t="s">
        <v>40</v>
      </c>
      <c r="B40" s="103"/>
      <c r="C40" s="112" t="s">
        <v>239</v>
      </c>
      <c r="D40" s="112" t="s">
        <v>239</v>
      </c>
    </row>
    <row r="41" spans="1:4" s="26" customFormat="1" x14ac:dyDescent="0.25">
      <c r="A41" s="27" t="s">
        <v>41</v>
      </c>
      <c r="B41" s="113">
        <v>19</v>
      </c>
      <c r="C41" s="114">
        <v>510736812</v>
      </c>
      <c r="D41" s="114">
        <v>413371950</v>
      </c>
    </row>
    <row r="42" spans="1:4" s="26" customFormat="1" x14ac:dyDescent="0.25">
      <c r="A42" s="27" t="s">
        <v>42</v>
      </c>
      <c r="B42" s="113">
        <v>20</v>
      </c>
      <c r="C42" s="115">
        <v>0</v>
      </c>
      <c r="D42" s="115">
        <v>0</v>
      </c>
    </row>
    <row r="43" spans="1:4" s="19" customFormat="1" ht="17.25" customHeight="1" x14ac:dyDescent="0.25">
      <c r="A43" s="10" t="s">
        <v>188</v>
      </c>
      <c r="B43" s="109">
        <v>21</v>
      </c>
      <c r="C43" s="116">
        <v>3868815908</v>
      </c>
      <c r="D43" s="116">
        <v>3980583314</v>
      </c>
    </row>
    <row r="44" spans="1:4" s="19" customFormat="1" ht="17.25" customHeight="1" x14ac:dyDescent="0.25">
      <c r="A44" s="10" t="s">
        <v>189</v>
      </c>
      <c r="B44" s="109">
        <v>22</v>
      </c>
      <c r="C44" s="117">
        <v>3358079096</v>
      </c>
      <c r="D44" s="117">
        <v>3567211364</v>
      </c>
    </row>
    <row r="45" spans="1:4" s="19" customFormat="1" ht="25.5" customHeight="1" x14ac:dyDescent="0.25">
      <c r="A45" s="10" t="s">
        <v>190</v>
      </c>
      <c r="B45" s="109"/>
      <c r="C45" s="118"/>
      <c r="D45" s="118"/>
    </row>
    <row r="46" spans="1:4" s="31" customFormat="1" ht="15" customHeight="1" x14ac:dyDescent="0.25">
      <c r="A46" s="29" t="s">
        <v>191</v>
      </c>
      <c r="B46" s="107">
        <v>23</v>
      </c>
      <c r="C46" s="114">
        <v>510736812</v>
      </c>
      <c r="D46" s="114">
        <v>413371950</v>
      </c>
    </row>
    <row r="47" spans="1:4" s="31" customFormat="1" ht="18" customHeight="1" thickBot="1" x14ac:dyDescent="0.3">
      <c r="A47" s="32" t="s">
        <v>192</v>
      </c>
      <c r="B47" s="119">
        <v>24</v>
      </c>
      <c r="C47" s="120">
        <v>0</v>
      </c>
      <c r="D47" s="120">
        <v>0</v>
      </c>
    </row>
    <row r="48" spans="1:4" x14ac:dyDescent="0.25">
      <c r="A48" s="4"/>
    </row>
    <row r="49" spans="1:1" x14ac:dyDescent="0.25">
      <c r="A49" s="4"/>
    </row>
  </sheetData>
  <mergeCells count="7">
    <mergeCell ref="B2:D2"/>
    <mergeCell ref="B1:D1"/>
    <mergeCell ref="B8:B10"/>
    <mergeCell ref="C8:D9"/>
    <mergeCell ref="A8:A10"/>
    <mergeCell ref="B4:D4"/>
    <mergeCell ref="B3:D3"/>
  </mergeCells>
  <dataValidations count="3">
    <dataValidation type="list" allowBlank="1" showInputMessage="1" showErrorMessage="1" sqref="B2" xr:uid="{DDF8355A-4FED-4C26-895F-8AABFA7C8872}">
      <formula1>list</formula1>
    </dataValidation>
    <dataValidation allowBlank="1" showInputMessage="1" showErrorMessage="1" errorTitle="Eroare format data" error="Eroare format data" sqref="C23:D38" xr:uid="{BDC6FFEB-AE09-4A13-B1D8-CEDAF7ABE2F7}"/>
    <dataValidation type="whole" allowBlank="1" showInputMessage="1" showErrorMessage="1" errorTitle="Eroare format data" error="Eroare format data" promptTitle="Eroare format data" sqref="C13:D20" xr:uid="{66305D3E-22AC-4659-9644-C31ABED5D69D}">
      <formula1>0</formula1>
      <formula2>10000000000000000000</formula2>
    </dataValidation>
  </dataValidations>
  <hyperlinks>
    <hyperlink ref="A10" location="_ftnref1" display="_ftnref1" xr:uid="{E5283D6C-55F6-4698-840B-DFD3C1354D67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C497-35A0-41A3-94A0-528B7BD360F6}">
  <sheetPr codeName="Sheet8">
    <pageSetUpPr fitToPage="1"/>
  </sheetPr>
  <dimension ref="A1:D49"/>
  <sheetViews>
    <sheetView zoomScaleNormal="100" zoomScaleSheetLayoutView="115" workbookViewId="0">
      <pane xSplit="1" ySplit="11" topLeftCell="B25" activePane="bottomRight" state="frozen"/>
      <selection pane="topRight" activeCell="B1" sqref="B1"/>
      <selection pane="bottomLeft" activeCell="A18" sqref="A18"/>
      <selection pane="bottomRight" activeCell="D29" sqref="D29"/>
    </sheetView>
  </sheetViews>
  <sheetFormatPr defaultColWidth="9.08984375" defaultRowHeight="12.5" x14ac:dyDescent="0.25"/>
  <cols>
    <col min="1" max="1" width="88.36328125" style="12" customWidth="1"/>
    <col min="2" max="2" width="6.6328125" style="13" bestFit="1" customWidth="1"/>
    <col min="3" max="3" width="15.36328125" style="13" bestFit="1" customWidth="1"/>
    <col min="4" max="4" width="15" style="13" bestFit="1" customWidth="1"/>
    <col min="5" max="16384" width="9.08984375" style="13"/>
  </cols>
  <sheetData>
    <row r="1" spans="1:4" s="169" customFormat="1" ht="26" customHeight="1" x14ac:dyDescent="0.25">
      <c r="A1" s="168" t="s">
        <v>0</v>
      </c>
      <c r="B1" s="220" t="s">
        <v>242</v>
      </c>
      <c r="C1" s="221"/>
      <c r="D1" s="222"/>
    </row>
    <row r="2" spans="1:4" ht="12.75" customHeight="1" x14ac:dyDescent="0.25">
      <c r="A2" s="36" t="s">
        <v>187</v>
      </c>
      <c r="B2" s="217" t="s">
        <v>232</v>
      </c>
      <c r="C2" s="218"/>
      <c r="D2" s="219"/>
    </row>
    <row r="3" spans="1:4" s="14" customFormat="1" ht="24" customHeight="1" x14ac:dyDescent="0.25">
      <c r="A3" s="37" t="s">
        <v>1</v>
      </c>
      <c r="B3" s="214" t="s">
        <v>233</v>
      </c>
      <c r="C3" s="215"/>
      <c r="D3" s="216"/>
    </row>
    <row r="4" spans="1:4" ht="12.75" customHeight="1" thickBot="1" x14ac:dyDescent="0.3">
      <c r="A4" s="38" t="s">
        <v>2</v>
      </c>
      <c r="B4" s="212">
        <v>0</v>
      </c>
      <c r="C4" s="212"/>
      <c r="D4" s="213"/>
    </row>
    <row r="5" spans="1:4" s="15" customFormat="1" ht="12.75" customHeight="1" x14ac:dyDescent="0.25">
      <c r="A5" s="153"/>
      <c r="D5" s="158"/>
    </row>
    <row r="6" spans="1:4" s="15" customFormat="1" ht="12.75" customHeight="1" x14ac:dyDescent="0.25">
      <c r="A6" s="155" t="s">
        <v>186</v>
      </c>
      <c r="D6" s="158"/>
    </row>
    <row r="7" spans="1:4" s="15" customFormat="1" ht="12.75" customHeight="1" thickBot="1" x14ac:dyDescent="0.3">
      <c r="A7" s="156" t="s">
        <v>240</v>
      </c>
      <c r="D7" s="158"/>
    </row>
    <row r="8" spans="1:4" ht="25.5" customHeight="1" x14ac:dyDescent="0.25">
      <c r="A8" s="172" t="s">
        <v>3</v>
      </c>
      <c r="B8" s="173" t="s">
        <v>44</v>
      </c>
      <c r="C8" s="211" t="s">
        <v>22</v>
      </c>
      <c r="D8" s="204"/>
    </row>
    <row r="9" spans="1:4" ht="12" customHeight="1" thickBot="1" x14ac:dyDescent="0.3">
      <c r="A9" s="173"/>
      <c r="B9" s="173"/>
      <c r="C9" s="177"/>
      <c r="D9" s="178"/>
    </row>
    <row r="10" spans="1:4" ht="9.75" customHeight="1" thickBot="1" x14ac:dyDescent="0.3">
      <c r="A10" s="174"/>
      <c r="B10" s="174"/>
      <c r="C10" s="6" t="s">
        <v>198</v>
      </c>
      <c r="D10" s="6" t="s">
        <v>199</v>
      </c>
    </row>
    <row r="11" spans="1:4" s="15" customFormat="1" ht="13" thickBot="1" x14ac:dyDescent="0.3">
      <c r="A11" s="39" t="s">
        <v>194</v>
      </c>
      <c r="B11" s="97" t="s">
        <v>195</v>
      </c>
      <c r="C11" s="97" t="s">
        <v>196</v>
      </c>
      <c r="D11" s="97" t="s">
        <v>197</v>
      </c>
    </row>
    <row r="12" spans="1:4" s="19" customFormat="1" x14ac:dyDescent="0.25">
      <c r="A12" s="17" t="s">
        <v>43</v>
      </c>
      <c r="B12" s="55"/>
      <c r="C12" s="98"/>
      <c r="D12" s="99"/>
    </row>
    <row r="13" spans="1:4" s="19" customFormat="1" x14ac:dyDescent="0.25">
      <c r="A13" s="8" t="s">
        <v>23</v>
      </c>
      <c r="B13" s="53" t="s">
        <v>4</v>
      </c>
      <c r="C13" s="121">
        <v>0</v>
      </c>
      <c r="D13" s="122">
        <v>0</v>
      </c>
    </row>
    <row r="14" spans="1:4" s="19" customFormat="1" x14ac:dyDescent="0.25">
      <c r="A14" s="8" t="s">
        <v>24</v>
      </c>
      <c r="B14" s="56" t="s">
        <v>5</v>
      </c>
      <c r="C14" s="123">
        <v>83826874</v>
      </c>
      <c r="D14" s="124">
        <v>129318562</v>
      </c>
    </row>
    <row r="15" spans="1:4" s="19" customFormat="1" x14ac:dyDescent="0.25">
      <c r="A15" s="11" t="s">
        <v>25</v>
      </c>
      <c r="B15" s="53" t="s">
        <v>6</v>
      </c>
      <c r="C15" s="123">
        <v>934216565</v>
      </c>
      <c r="D15" s="124">
        <v>612649952</v>
      </c>
    </row>
    <row r="16" spans="1:4" s="19" customFormat="1" x14ac:dyDescent="0.25">
      <c r="A16" s="11" t="s">
        <v>26</v>
      </c>
      <c r="B16" s="53" t="s">
        <v>7</v>
      </c>
      <c r="C16" s="123">
        <v>3619537</v>
      </c>
      <c r="D16" s="124">
        <v>1779607</v>
      </c>
    </row>
    <row r="17" spans="1:4" s="19" customFormat="1" x14ac:dyDescent="0.25">
      <c r="A17" s="11" t="s">
        <v>27</v>
      </c>
      <c r="B17" s="53" t="s">
        <v>8</v>
      </c>
      <c r="C17" s="123">
        <v>298204419</v>
      </c>
      <c r="D17" s="124">
        <v>340795245</v>
      </c>
    </row>
    <row r="18" spans="1:4" s="19" customFormat="1" x14ac:dyDescent="0.25">
      <c r="A18" s="11" t="s">
        <v>28</v>
      </c>
      <c r="B18" s="53" t="s">
        <v>9</v>
      </c>
      <c r="C18" s="123">
        <v>2803477480</v>
      </c>
      <c r="D18" s="124">
        <v>3559190114</v>
      </c>
    </row>
    <row r="19" spans="1:4" s="19" customFormat="1" x14ac:dyDescent="0.25">
      <c r="A19" s="11" t="s">
        <v>29</v>
      </c>
      <c r="B19" s="53" t="s">
        <v>10</v>
      </c>
      <c r="C19" s="123">
        <v>0</v>
      </c>
      <c r="D19" s="124">
        <v>0</v>
      </c>
    </row>
    <row r="20" spans="1:4" s="19" customFormat="1" x14ac:dyDescent="0.25">
      <c r="A20" s="11" t="s">
        <v>193</v>
      </c>
      <c r="B20" s="53" t="s">
        <v>11</v>
      </c>
      <c r="C20" s="123">
        <v>568</v>
      </c>
      <c r="D20" s="124">
        <v>181</v>
      </c>
    </row>
    <row r="21" spans="1:4" s="26" customFormat="1" ht="12.75" customHeight="1" x14ac:dyDescent="0.25">
      <c r="A21" s="24" t="s">
        <v>30</v>
      </c>
      <c r="B21" s="57" t="s">
        <v>12</v>
      </c>
      <c r="C21" s="125">
        <v>4123345443</v>
      </c>
      <c r="D21" s="126">
        <v>4643733661</v>
      </c>
    </row>
    <row r="22" spans="1:4" s="19" customFormat="1" x14ac:dyDescent="0.25">
      <c r="A22" s="10" t="s">
        <v>31</v>
      </c>
      <c r="B22" s="54"/>
      <c r="C22" s="127"/>
      <c r="D22" s="128"/>
    </row>
    <row r="23" spans="1:4" s="19" customFormat="1" x14ac:dyDescent="0.25">
      <c r="A23" s="11" t="s">
        <v>32</v>
      </c>
      <c r="B23" s="53" t="s">
        <v>13</v>
      </c>
      <c r="C23" s="121">
        <v>24549</v>
      </c>
      <c r="D23" s="122">
        <v>825621</v>
      </c>
    </row>
    <row r="24" spans="1:4" s="19" customFormat="1" x14ac:dyDescent="0.25">
      <c r="A24" s="11" t="s">
        <v>33</v>
      </c>
      <c r="B24" s="53" t="s">
        <v>14</v>
      </c>
      <c r="C24" s="123">
        <v>0</v>
      </c>
      <c r="D24" s="124">
        <v>0</v>
      </c>
    </row>
    <row r="25" spans="1:4" s="19" customFormat="1" x14ac:dyDescent="0.25">
      <c r="A25" s="11" t="s">
        <v>34</v>
      </c>
      <c r="B25" s="53" t="s">
        <v>15</v>
      </c>
      <c r="C25" s="123">
        <v>3585967961</v>
      </c>
      <c r="D25" s="124">
        <v>4025430062</v>
      </c>
    </row>
    <row r="26" spans="1:4" s="19" customFormat="1" ht="25" x14ac:dyDescent="0.25">
      <c r="A26" s="11" t="s">
        <v>200</v>
      </c>
      <c r="B26" s="53" t="s">
        <v>16</v>
      </c>
      <c r="C26" s="125">
        <v>54974830</v>
      </c>
      <c r="D26" s="126">
        <v>72385695</v>
      </c>
    </row>
    <row r="27" spans="1:4" s="19" customFormat="1" x14ac:dyDescent="0.25">
      <c r="A27" s="11" t="s">
        <v>202</v>
      </c>
      <c r="B27" s="60" t="s">
        <v>201</v>
      </c>
      <c r="C27" s="125">
        <v>0</v>
      </c>
      <c r="D27" s="126">
        <v>0</v>
      </c>
    </row>
    <row r="28" spans="1:4" s="19" customFormat="1" x14ac:dyDescent="0.25">
      <c r="A28" s="11" t="s">
        <v>203</v>
      </c>
      <c r="B28" s="60" t="s">
        <v>204</v>
      </c>
      <c r="C28" s="123">
        <v>0</v>
      </c>
      <c r="D28" s="124">
        <v>0</v>
      </c>
    </row>
    <row r="29" spans="1:4" s="19" customFormat="1" x14ac:dyDescent="0.25">
      <c r="A29" s="11" t="s">
        <v>205</v>
      </c>
      <c r="B29" s="60" t="s">
        <v>206</v>
      </c>
      <c r="C29" s="123">
        <v>0</v>
      </c>
      <c r="D29" s="124">
        <v>0</v>
      </c>
    </row>
    <row r="30" spans="1:4" s="19" customFormat="1" x14ac:dyDescent="0.25">
      <c r="A30" s="11" t="s">
        <v>207</v>
      </c>
      <c r="B30" s="60" t="s">
        <v>208</v>
      </c>
      <c r="C30" s="123">
        <v>0</v>
      </c>
      <c r="D30" s="124">
        <v>0</v>
      </c>
    </row>
    <row r="31" spans="1:4" s="19" customFormat="1" ht="25" x14ac:dyDescent="0.25">
      <c r="A31" s="11" t="s">
        <v>209</v>
      </c>
      <c r="B31" s="60" t="s">
        <v>210</v>
      </c>
      <c r="C31" s="123">
        <v>0</v>
      </c>
      <c r="D31" s="124">
        <v>0</v>
      </c>
    </row>
    <row r="32" spans="1:4" s="19" customFormat="1" x14ac:dyDescent="0.25">
      <c r="A32" s="11" t="s">
        <v>211</v>
      </c>
      <c r="B32" s="60" t="s">
        <v>212</v>
      </c>
      <c r="C32" s="123">
        <v>25400</v>
      </c>
      <c r="D32" s="124">
        <v>25400</v>
      </c>
    </row>
    <row r="33" spans="1:4" s="19" customFormat="1" x14ac:dyDescent="0.25">
      <c r="A33" s="11" t="s">
        <v>213</v>
      </c>
      <c r="B33" s="60" t="s">
        <v>214</v>
      </c>
      <c r="C33" s="123">
        <v>54949430</v>
      </c>
      <c r="D33" s="124">
        <v>72360295</v>
      </c>
    </row>
    <row r="34" spans="1:4" s="19" customFormat="1" ht="14.25" customHeight="1" x14ac:dyDescent="0.25">
      <c r="A34" s="11" t="s">
        <v>215</v>
      </c>
      <c r="B34" s="60" t="s">
        <v>216</v>
      </c>
      <c r="C34" s="123">
        <v>0</v>
      </c>
      <c r="D34" s="124">
        <v>0</v>
      </c>
    </row>
    <row r="35" spans="1:4" s="19" customFormat="1" x14ac:dyDescent="0.25">
      <c r="A35" s="11" t="s">
        <v>35</v>
      </c>
      <c r="B35" s="53" t="s">
        <v>17</v>
      </c>
      <c r="C35" s="123">
        <v>0</v>
      </c>
      <c r="D35" s="124">
        <v>0</v>
      </c>
    </row>
    <row r="36" spans="1:4" s="19" customFormat="1" x14ac:dyDescent="0.25">
      <c r="A36" s="11" t="s">
        <v>36</v>
      </c>
      <c r="B36" s="53" t="s">
        <v>18</v>
      </c>
      <c r="C36" s="123">
        <v>0</v>
      </c>
      <c r="D36" s="124">
        <v>0</v>
      </c>
    </row>
    <row r="37" spans="1:4" s="19" customFormat="1" x14ac:dyDescent="0.25">
      <c r="A37" s="11" t="s">
        <v>37</v>
      </c>
      <c r="B37" s="53" t="s">
        <v>19</v>
      </c>
      <c r="C37" s="123">
        <v>0</v>
      </c>
      <c r="D37" s="124">
        <v>0</v>
      </c>
    </row>
    <row r="38" spans="1:4" s="19" customFormat="1" x14ac:dyDescent="0.25">
      <c r="A38" s="11" t="s">
        <v>38</v>
      </c>
      <c r="B38" s="53" t="s">
        <v>20</v>
      </c>
      <c r="C38" s="123">
        <v>568</v>
      </c>
      <c r="D38" s="124">
        <v>181</v>
      </c>
    </row>
    <row r="39" spans="1:4" s="26" customFormat="1" ht="24.75" customHeight="1" x14ac:dyDescent="0.25">
      <c r="A39" s="24" t="s">
        <v>39</v>
      </c>
      <c r="B39" s="57" t="s">
        <v>21</v>
      </c>
      <c r="C39" s="125">
        <v>3640967908</v>
      </c>
      <c r="D39" s="126">
        <v>4098641559</v>
      </c>
    </row>
    <row r="40" spans="1:4" s="19" customFormat="1" ht="21.75" customHeight="1" x14ac:dyDescent="0.25">
      <c r="A40" s="10" t="s">
        <v>40</v>
      </c>
      <c r="B40" s="61"/>
      <c r="C40" s="129"/>
      <c r="D40" s="130"/>
    </row>
    <row r="41" spans="1:4" s="26" customFormat="1" x14ac:dyDescent="0.25">
      <c r="A41" s="27" t="s">
        <v>41</v>
      </c>
      <c r="B41" s="62">
        <v>19</v>
      </c>
      <c r="C41" s="131">
        <v>482377535</v>
      </c>
      <c r="D41" s="132">
        <v>545092102</v>
      </c>
    </row>
    <row r="42" spans="1:4" s="26" customFormat="1" x14ac:dyDescent="0.25">
      <c r="A42" s="27" t="s">
        <v>42</v>
      </c>
      <c r="B42" s="62">
        <v>20</v>
      </c>
      <c r="C42" s="133"/>
      <c r="D42" s="134"/>
    </row>
    <row r="43" spans="1:4" s="19" customFormat="1" ht="17.25" customHeight="1" x14ac:dyDescent="0.25">
      <c r="A43" s="10" t="s">
        <v>188</v>
      </c>
      <c r="B43" s="67">
        <v>21</v>
      </c>
      <c r="C43" s="135">
        <v>4123345443</v>
      </c>
      <c r="D43" s="141">
        <v>4643733661</v>
      </c>
    </row>
    <row r="44" spans="1:4" s="19" customFormat="1" ht="17.25" customHeight="1" x14ac:dyDescent="0.25">
      <c r="A44" s="10" t="s">
        <v>189</v>
      </c>
      <c r="B44" s="67">
        <v>22</v>
      </c>
      <c r="C44" s="136">
        <v>3640967908</v>
      </c>
      <c r="D44" s="142">
        <v>4098641559</v>
      </c>
    </row>
    <row r="45" spans="1:4" s="19" customFormat="1" ht="25.5" customHeight="1" x14ac:dyDescent="0.25">
      <c r="A45" s="10" t="s">
        <v>190</v>
      </c>
      <c r="B45" s="68"/>
      <c r="C45" s="137"/>
      <c r="D45" s="138"/>
    </row>
    <row r="46" spans="1:4" s="31" customFormat="1" ht="15" customHeight="1" x14ac:dyDescent="0.25">
      <c r="A46" s="29" t="s">
        <v>191</v>
      </c>
      <c r="B46" s="71">
        <v>23</v>
      </c>
      <c r="C46" s="131">
        <v>482377535</v>
      </c>
      <c r="D46" s="132">
        <v>545092102</v>
      </c>
    </row>
    <row r="47" spans="1:4" s="31" customFormat="1" ht="18" customHeight="1" thickBot="1" x14ac:dyDescent="0.3">
      <c r="A47" s="32" t="s">
        <v>192</v>
      </c>
      <c r="B47" s="72">
        <v>24</v>
      </c>
      <c r="C47" s="139">
        <v>0</v>
      </c>
      <c r="D47" s="140">
        <v>0</v>
      </c>
    </row>
    <row r="48" spans="1:4" x14ac:dyDescent="0.25">
      <c r="A48" s="4"/>
    </row>
    <row r="49" spans="1:1" x14ac:dyDescent="0.25">
      <c r="A49" s="4"/>
    </row>
  </sheetData>
  <mergeCells count="7">
    <mergeCell ref="B2:D2"/>
    <mergeCell ref="B1:D1"/>
    <mergeCell ref="B8:B10"/>
    <mergeCell ref="C8:D9"/>
    <mergeCell ref="A8:A10"/>
    <mergeCell ref="B4:D4"/>
    <mergeCell ref="B3:D3"/>
  </mergeCells>
  <dataValidations count="2">
    <dataValidation allowBlank="1" showInputMessage="1" showErrorMessage="1" errorTitle="Eroare format data" error="Eroare format data" sqref="C23:D38" xr:uid="{AC735400-00C1-4D84-8008-64C428200B79}"/>
    <dataValidation type="whole" allowBlank="1" showInputMessage="1" showErrorMessage="1" errorTitle="Eroare format data" error="Eroare format data" promptTitle="Eroare format data" sqref="C13:D20" xr:uid="{EE7F0144-D438-4A9D-9E6C-6B5A31A86515}">
      <formula1>0</formula1>
      <formula2>10000000000000000000</formula2>
    </dataValidation>
  </dataValidations>
  <hyperlinks>
    <hyperlink ref="A10" location="_ftnref1" display="_ftnref1" xr:uid="{F13F7780-0383-4699-957E-BA2EB05D5278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668B0-4D5D-40E6-83DB-B93A3D7FE6CF}">
  <sheetPr codeName="Sheet9">
    <pageSetUpPr fitToPage="1"/>
  </sheetPr>
  <dimension ref="A1:D550"/>
  <sheetViews>
    <sheetView zoomScaleNormal="100" zoomScaleSheetLayoutView="115" workbookViewId="0">
      <pane xSplit="1" ySplit="11" topLeftCell="B12" activePane="bottomRight" state="frozen"/>
      <selection pane="topRight" activeCell="B1" sqref="B1"/>
      <selection pane="bottomLeft" activeCell="A18" sqref="A18"/>
      <selection pane="bottomRight" activeCell="I525" sqref="I525"/>
    </sheetView>
  </sheetViews>
  <sheetFormatPr defaultColWidth="9.08984375" defaultRowHeight="12.5" x14ac:dyDescent="0.25"/>
  <cols>
    <col min="1" max="1" width="88.36328125" style="12" customWidth="1"/>
    <col min="2" max="2" width="6.6328125" style="13" bestFit="1" customWidth="1"/>
    <col min="3" max="4" width="17.453125" style="13" bestFit="1" customWidth="1"/>
    <col min="5" max="16384" width="9.08984375" style="13"/>
  </cols>
  <sheetData>
    <row r="1" spans="1:4" ht="12.75" customHeight="1" x14ac:dyDescent="0.25">
      <c r="A1" s="152" t="s">
        <v>0</v>
      </c>
      <c r="B1" s="225" t="s">
        <v>234</v>
      </c>
      <c r="C1" s="225"/>
      <c r="D1" s="226"/>
    </row>
    <row r="2" spans="1:4" ht="12.75" customHeight="1" x14ac:dyDescent="0.25">
      <c r="A2" s="36" t="s">
        <v>187</v>
      </c>
      <c r="B2" s="227" t="s">
        <v>235</v>
      </c>
      <c r="C2" s="227"/>
      <c r="D2" s="228"/>
    </row>
    <row r="3" spans="1:4" s="14" customFormat="1" ht="24" customHeight="1" x14ac:dyDescent="0.25">
      <c r="A3" s="37" t="s">
        <v>1</v>
      </c>
      <c r="B3" s="223" t="s">
        <v>236</v>
      </c>
      <c r="C3" s="223"/>
      <c r="D3" s="224"/>
    </row>
    <row r="4" spans="1:4" ht="12.75" customHeight="1" thickBot="1" x14ac:dyDescent="0.3">
      <c r="A4" s="38" t="s">
        <v>2</v>
      </c>
      <c r="B4" s="185">
        <v>44561</v>
      </c>
      <c r="C4" s="185"/>
      <c r="D4" s="186"/>
    </row>
    <row r="5" spans="1:4" s="15" customFormat="1" ht="12.75" customHeight="1" x14ac:dyDescent="0.25">
      <c r="A5" s="153"/>
      <c r="D5" s="158"/>
    </row>
    <row r="6" spans="1:4" s="15" customFormat="1" ht="12.75" customHeight="1" x14ac:dyDescent="0.25">
      <c r="A6" s="155" t="s">
        <v>186</v>
      </c>
      <c r="D6" s="158"/>
    </row>
    <row r="7" spans="1:4" s="15" customFormat="1" ht="12.75" customHeight="1" thickBot="1" x14ac:dyDescent="0.3">
      <c r="A7" s="156" t="s">
        <v>240</v>
      </c>
      <c r="D7" s="158"/>
    </row>
    <row r="8" spans="1:4" ht="25.5" customHeight="1" x14ac:dyDescent="0.25">
      <c r="A8" s="172" t="s">
        <v>3</v>
      </c>
      <c r="B8" s="172" t="s">
        <v>44</v>
      </c>
      <c r="C8" s="175" t="s">
        <v>22</v>
      </c>
      <c r="D8" s="176"/>
    </row>
    <row r="9" spans="1:4" ht="12" customHeight="1" thickBot="1" x14ac:dyDescent="0.3">
      <c r="A9" s="173"/>
      <c r="B9" s="173"/>
      <c r="C9" s="177"/>
      <c r="D9" s="178"/>
    </row>
    <row r="10" spans="1:4" ht="32.5" customHeight="1" thickBot="1" x14ac:dyDescent="0.3">
      <c r="A10" s="174"/>
      <c r="B10" s="174"/>
      <c r="C10" s="6" t="s">
        <v>198</v>
      </c>
      <c r="D10" s="6" t="s">
        <v>199</v>
      </c>
    </row>
    <row r="11" spans="1:4" s="15" customFormat="1" ht="13" thickBot="1" x14ac:dyDescent="0.3">
      <c r="A11" s="39" t="s">
        <v>194</v>
      </c>
      <c r="B11" s="151" t="s">
        <v>195</v>
      </c>
      <c r="C11" s="151" t="s">
        <v>196</v>
      </c>
      <c r="D11" s="151" t="s">
        <v>197</v>
      </c>
    </row>
    <row r="12" spans="1:4" s="19" customFormat="1" x14ac:dyDescent="0.25">
      <c r="A12" s="167" t="s">
        <v>43</v>
      </c>
      <c r="B12" s="148"/>
      <c r="C12" s="149"/>
      <c r="D12" s="150"/>
    </row>
    <row r="13" spans="1:4" s="19" customFormat="1" x14ac:dyDescent="0.25">
      <c r="A13" s="8" t="s">
        <v>23</v>
      </c>
      <c r="B13" s="53" t="s">
        <v>4</v>
      </c>
      <c r="C13" s="47">
        <v>8327207413</v>
      </c>
      <c r="D13" s="46">
        <v>10149577933</v>
      </c>
    </row>
    <row r="14" spans="1:4" s="19" customFormat="1" x14ac:dyDescent="0.25">
      <c r="A14" s="8" t="s">
        <v>24</v>
      </c>
      <c r="B14" s="56" t="s">
        <v>5</v>
      </c>
      <c r="C14" s="48"/>
      <c r="D14" s="41">
        <v>0</v>
      </c>
    </row>
    <row r="15" spans="1:4" s="19" customFormat="1" x14ac:dyDescent="0.25">
      <c r="A15" s="11" t="s">
        <v>25</v>
      </c>
      <c r="B15" s="53" t="s">
        <v>6</v>
      </c>
      <c r="C15" s="48"/>
      <c r="D15" s="41">
        <v>0</v>
      </c>
    </row>
    <row r="16" spans="1:4" s="19" customFormat="1" x14ac:dyDescent="0.25">
      <c r="A16" s="11" t="s">
        <v>26</v>
      </c>
      <c r="B16" s="53" t="s">
        <v>7</v>
      </c>
      <c r="C16" s="48">
        <v>24790774</v>
      </c>
      <c r="D16" s="41">
        <v>3623139</v>
      </c>
    </row>
    <row r="17" spans="1:4" s="19" customFormat="1" x14ac:dyDescent="0.25">
      <c r="A17" s="11" t="s">
        <v>27</v>
      </c>
      <c r="B17" s="53" t="s">
        <v>8</v>
      </c>
      <c r="C17" s="48">
        <v>678121485</v>
      </c>
      <c r="D17" s="41">
        <v>779159984</v>
      </c>
    </row>
    <row r="18" spans="1:4" s="19" customFormat="1" x14ac:dyDescent="0.25">
      <c r="A18" s="11" t="s">
        <v>28</v>
      </c>
      <c r="B18" s="53" t="s">
        <v>9</v>
      </c>
      <c r="C18" s="48">
        <v>4531447585</v>
      </c>
      <c r="D18" s="41">
        <v>3148551458</v>
      </c>
    </row>
    <row r="19" spans="1:4" s="19" customFormat="1" x14ac:dyDescent="0.25">
      <c r="A19" s="11" t="s">
        <v>29</v>
      </c>
      <c r="B19" s="53" t="s">
        <v>10</v>
      </c>
      <c r="C19" s="48"/>
      <c r="D19" s="41">
        <v>0</v>
      </c>
    </row>
    <row r="20" spans="1:4" s="19" customFormat="1" x14ac:dyDescent="0.25">
      <c r="A20" s="11" t="s">
        <v>193</v>
      </c>
      <c r="B20" s="53" t="s">
        <v>11</v>
      </c>
      <c r="C20" s="48">
        <v>14</v>
      </c>
      <c r="D20" s="41">
        <v>36</v>
      </c>
    </row>
    <row r="21" spans="1:4" s="26" customFormat="1" ht="12.75" customHeight="1" x14ac:dyDescent="0.25">
      <c r="A21" s="24" t="s">
        <v>30</v>
      </c>
      <c r="B21" s="57" t="s">
        <v>12</v>
      </c>
      <c r="C21" s="58">
        <v>13561567271</v>
      </c>
      <c r="D21" s="59">
        <v>14080912550</v>
      </c>
    </row>
    <row r="22" spans="1:4" s="19" customFormat="1" x14ac:dyDescent="0.25">
      <c r="A22" s="10" t="s">
        <v>31</v>
      </c>
      <c r="B22" s="54"/>
      <c r="C22" s="43"/>
      <c r="D22" s="42"/>
    </row>
    <row r="23" spans="1:4" s="19" customFormat="1" x14ac:dyDescent="0.25">
      <c r="A23" s="11" t="s">
        <v>32</v>
      </c>
      <c r="B23" s="53" t="s">
        <v>13</v>
      </c>
      <c r="C23" s="47">
        <v>34076664</v>
      </c>
      <c r="D23" s="46">
        <v>1200408</v>
      </c>
    </row>
    <row r="24" spans="1:4" s="19" customFormat="1" x14ac:dyDescent="0.25">
      <c r="A24" s="11" t="s">
        <v>33</v>
      </c>
      <c r="B24" s="53" t="s">
        <v>14</v>
      </c>
      <c r="C24" s="48"/>
      <c r="D24" s="41">
        <v>1829</v>
      </c>
    </row>
    <row r="25" spans="1:4" s="19" customFormat="1" x14ac:dyDescent="0.25">
      <c r="A25" s="11" t="s">
        <v>34</v>
      </c>
      <c r="B25" s="53" t="s">
        <v>15</v>
      </c>
      <c r="C25" s="48">
        <v>11905978062</v>
      </c>
      <c r="D25" s="41">
        <v>11931595168</v>
      </c>
    </row>
    <row r="26" spans="1:4" s="19" customFormat="1" ht="25" x14ac:dyDescent="0.25">
      <c r="A26" s="11" t="s">
        <v>200</v>
      </c>
      <c r="B26" s="53" t="s">
        <v>16</v>
      </c>
      <c r="C26" s="58">
        <v>127231372</v>
      </c>
      <c r="D26" s="59">
        <v>182519255</v>
      </c>
    </row>
    <row r="27" spans="1:4" s="19" customFormat="1" x14ac:dyDescent="0.25">
      <c r="A27" s="11" t="s">
        <v>202</v>
      </c>
      <c r="B27" s="60" t="s">
        <v>201</v>
      </c>
      <c r="C27" s="58">
        <v>0</v>
      </c>
      <c r="D27" s="59">
        <v>0</v>
      </c>
    </row>
    <row r="28" spans="1:4" s="19" customFormat="1" x14ac:dyDescent="0.25">
      <c r="A28" s="11" t="s">
        <v>203</v>
      </c>
      <c r="B28" s="60" t="s">
        <v>204</v>
      </c>
      <c r="C28" s="48"/>
      <c r="D28" s="41"/>
    </row>
    <row r="29" spans="1:4" s="19" customFormat="1" x14ac:dyDescent="0.25">
      <c r="A29" s="11" t="s">
        <v>205</v>
      </c>
      <c r="B29" s="60" t="s">
        <v>206</v>
      </c>
      <c r="C29" s="48"/>
      <c r="D29" s="41"/>
    </row>
    <row r="30" spans="1:4" s="19" customFormat="1" x14ac:dyDescent="0.25">
      <c r="A30" s="11" t="s">
        <v>207</v>
      </c>
      <c r="B30" s="60" t="s">
        <v>208</v>
      </c>
      <c r="C30" s="48"/>
      <c r="D30" s="41"/>
    </row>
    <row r="31" spans="1:4" s="19" customFormat="1" ht="25" x14ac:dyDescent="0.25">
      <c r="A31" s="11" t="s">
        <v>209</v>
      </c>
      <c r="B31" s="60" t="s">
        <v>210</v>
      </c>
      <c r="C31" s="48"/>
      <c r="D31" s="41"/>
    </row>
    <row r="32" spans="1:4" s="19" customFormat="1" x14ac:dyDescent="0.25">
      <c r="A32" s="11" t="s">
        <v>211</v>
      </c>
      <c r="B32" s="60" t="s">
        <v>212</v>
      </c>
      <c r="C32" s="48">
        <v>95500</v>
      </c>
      <c r="D32" s="41">
        <v>86152</v>
      </c>
    </row>
    <row r="33" spans="1:4" s="19" customFormat="1" x14ac:dyDescent="0.25">
      <c r="A33" s="11" t="s">
        <v>213</v>
      </c>
      <c r="B33" s="60" t="s">
        <v>214</v>
      </c>
      <c r="C33" s="48">
        <v>127135872</v>
      </c>
      <c r="D33" s="41">
        <v>182433103</v>
      </c>
    </row>
    <row r="34" spans="1:4" s="19" customFormat="1" ht="14.25" customHeight="1" x14ac:dyDescent="0.25">
      <c r="A34" s="11" t="s">
        <v>215</v>
      </c>
      <c r="B34" s="60" t="s">
        <v>216</v>
      </c>
      <c r="C34" s="48"/>
      <c r="D34" s="41"/>
    </row>
    <row r="35" spans="1:4" s="19" customFormat="1" x14ac:dyDescent="0.25">
      <c r="A35" s="11" t="s">
        <v>35</v>
      </c>
      <c r="B35" s="53" t="s">
        <v>17</v>
      </c>
      <c r="C35" s="48"/>
      <c r="D35" s="41"/>
    </row>
    <row r="36" spans="1:4" s="19" customFormat="1" x14ac:dyDescent="0.25">
      <c r="A36" s="11" t="s">
        <v>36</v>
      </c>
      <c r="B36" s="53" t="s">
        <v>18</v>
      </c>
      <c r="C36" s="48"/>
      <c r="D36" s="41"/>
    </row>
    <row r="37" spans="1:4" s="19" customFormat="1" x14ac:dyDescent="0.25">
      <c r="A37" s="11" t="s">
        <v>37</v>
      </c>
      <c r="B37" s="53" t="s">
        <v>19</v>
      </c>
      <c r="C37" s="48"/>
      <c r="D37" s="41"/>
    </row>
    <row r="38" spans="1:4" s="19" customFormat="1" x14ac:dyDescent="0.25">
      <c r="A38" s="11" t="s">
        <v>38</v>
      </c>
      <c r="B38" s="53" t="s">
        <v>20</v>
      </c>
      <c r="C38" s="48">
        <v>0</v>
      </c>
      <c r="D38" s="41">
        <v>0</v>
      </c>
    </row>
    <row r="39" spans="1:4" s="26" customFormat="1" ht="24.75" customHeight="1" x14ac:dyDescent="0.25">
      <c r="A39" s="24" t="s">
        <v>39</v>
      </c>
      <c r="B39" s="57" t="s">
        <v>21</v>
      </c>
      <c r="C39" s="58">
        <v>12067286098</v>
      </c>
      <c r="D39" s="59">
        <v>12115316660</v>
      </c>
    </row>
    <row r="40" spans="1:4" s="19" customFormat="1" ht="21.75" customHeight="1" x14ac:dyDescent="0.25">
      <c r="A40" s="10" t="s">
        <v>40</v>
      </c>
      <c r="B40" s="61"/>
      <c r="C40" s="45"/>
      <c r="D40" s="44"/>
    </row>
    <row r="41" spans="1:4" s="26" customFormat="1" x14ac:dyDescent="0.25">
      <c r="A41" s="27" t="s">
        <v>41</v>
      </c>
      <c r="B41" s="62">
        <v>19</v>
      </c>
      <c r="C41" s="63">
        <v>1494281173</v>
      </c>
      <c r="D41" s="64">
        <v>1965595890</v>
      </c>
    </row>
    <row r="42" spans="1:4" s="26" customFormat="1" x14ac:dyDescent="0.25">
      <c r="A42" s="27" t="s">
        <v>42</v>
      </c>
      <c r="B42" s="62">
        <v>20</v>
      </c>
      <c r="C42" s="65">
        <v>0</v>
      </c>
      <c r="D42" s="66">
        <v>0</v>
      </c>
    </row>
    <row r="43" spans="1:4" s="19" customFormat="1" ht="17.25" customHeight="1" x14ac:dyDescent="0.25">
      <c r="A43" s="10" t="s">
        <v>188</v>
      </c>
      <c r="B43" s="67">
        <v>21</v>
      </c>
      <c r="C43" s="50">
        <v>13561567271</v>
      </c>
      <c r="D43" s="49">
        <v>14080912550</v>
      </c>
    </row>
    <row r="44" spans="1:4" s="19" customFormat="1" ht="17.25" customHeight="1" x14ac:dyDescent="0.25">
      <c r="A44" s="10" t="s">
        <v>189</v>
      </c>
      <c r="B44" s="67">
        <v>22</v>
      </c>
      <c r="C44" s="52">
        <v>12067286098</v>
      </c>
      <c r="D44" s="51">
        <v>12115316660</v>
      </c>
    </row>
    <row r="45" spans="1:4" s="19" customFormat="1" ht="25.5" customHeight="1" x14ac:dyDescent="0.25">
      <c r="A45" s="10" t="s">
        <v>190</v>
      </c>
      <c r="B45" s="68"/>
      <c r="C45" s="69"/>
      <c r="D45" s="70"/>
    </row>
    <row r="46" spans="1:4" s="31" customFormat="1" ht="15" customHeight="1" x14ac:dyDescent="0.25">
      <c r="A46" s="29" t="s">
        <v>191</v>
      </c>
      <c r="B46" s="71">
        <v>23</v>
      </c>
      <c r="C46" s="63">
        <v>1494281173</v>
      </c>
      <c r="D46" s="64">
        <v>1965595890</v>
      </c>
    </row>
    <row r="47" spans="1:4" s="31" customFormat="1" ht="18" customHeight="1" thickBot="1" x14ac:dyDescent="0.3">
      <c r="A47" s="32" t="s">
        <v>192</v>
      </c>
      <c r="B47" s="72">
        <v>24</v>
      </c>
      <c r="C47" s="73">
        <v>0</v>
      </c>
      <c r="D47" s="74">
        <v>0</v>
      </c>
    </row>
    <row r="48" spans="1:4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</sheetData>
  <mergeCells count="7">
    <mergeCell ref="B1:D1"/>
    <mergeCell ref="B2:D2"/>
    <mergeCell ref="B8:B10"/>
    <mergeCell ref="C8:D9"/>
    <mergeCell ref="A8:A10"/>
    <mergeCell ref="B3:D3"/>
    <mergeCell ref="B4:D4"/>
  </mergeCells>
  <dataValidations count="2">
    <dataValidation allowBlank="1" showInputMessage="1" showErrorMessage="1" errorTitle="Eroare format data" error="Eroare format data" sqref="C23:D38" xr:uid="{1C4040E7-E9EE-4301-8EDC-1D7E8D02456B}"/>
    <dataValidation type="whole" allowBlank="1" showInputMessage="1" showErrorMessage="1" errorTitle="Eroare format data" error="Eroare format data" promptTitle="Eroare format data" sqref="C13:D20" xr:uid="{FE232035-EBC7-4530-849A-AAA5D60146A8}">
      <formula1>0</formula1>
      <formula2>10000000000000000000</formula2>
    </dataValidation>
  </dataValidations>
  <hyperlinks>
    <hyperlink ref="A10" location="_ftnref1" display="_ftnref1" xr:uid="{155C6353-461B-4B5E-9304-DA4E9BD13C91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s="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t="s">
        <v>90</v>
      </c>
      <c r="AU1" t="s">
        <v>91</v>
      </c>
      <c r="AV1" t="s">
        <v>92</v>
      </c>
      <c r="AW1" t="s">
        <v>93</v>
      </c>
      <c r="AX1" t="s">
        <v>94</v>
      </c>
      <c r="AY1" t="s">
        <v>95</v>
      </c>
      <c r="AZ1" t="s">
        <v>96</v>
      </c>
      <c r="BA1" t="s">
        <v>97</v>
      </c>
      <c r="BB1" t="s">
        <v>98</v>
      </c>
      <c r="BC1" t="s">
        <v>99</v>
      </c>
      <c r="BD1" t="s">
        <v>100</v>
      </c>
      <c r="BE1" t="s">
        <v>101</v>
      </c>
      <c r="BF1" t="s">
        <v>102</v>
      </c>
      <c r="BG1" t="s">
        <v>103</v>
      </c>
      <c r="BH1" t="s">
        <v>104</v>
      </c>
      <c r="BI1" t="s">
        <v>105</v>
      </c>
      <c r="BJ1" t="s">
        <v>106</v>
      </c>
      <c r="BK1" t="s">
        <v>107</v>
      </c>
      <c r="BL1" t="s">
        <v>108</v>
      </c>
      <c r="BM1" t="s">
        <v>109</v>
      </c>
      <c r="BN1" t="s">
        <v>110</v>
      </c>
      <c r="BO1" t="s">
        <v>111</v>
      </c>
      <c r="BP1" t="s">
        <v>112</v>
      </c>
      <c r="BQ1" t="s">
        <v>113</v>
      </c>
      <c r="BR1" t="s">
        <v>114</v>
      </c>
      <c r="BS1" t="s">
        <v>115</v>
      </c>
      <c r="BT1" t="s">
        <v>116</v>
      </c>
      <c r="BU1" t="s">
        <v>117</v>
      </c>
      <c r="BV1" t="s">
        <v>118</v>
      </c>
      <c r="BW1" t="s">
        <v>119</v>
      </c>
      <c r="BX1" t="s">
        <v>120</v>
      </c>
      <c r="BY1" t="s">
        <v>121</v>
      </c>
      <c r="BZ1" t="s">
        <v>122</v>
      </c>
      <c r="CA1" t="s">
        <v>123</v>
      </c>
      <c r="CB1" t="s">
        <v>124</v>
      </c>
      <c r="CC1" t="s">
        <v>125</v>
      </c>
      <c r="CD1" t="s">
        <v>126</v>
      </c>
      <c r="CE1" t="s">
        <v>127</v>
      </c>
      <c r="CF1" t="s">
        <v>128</v>
      </c>
      <c r="CG1" t="s">
        <v>129</v>
      </c>
      <c r="CH1" t="s">
        <v>130</v>
      </c>
      <c r="CI1" t="s">
        <v>131</v>
      </c>
      <c r="CJ1" t="s">
        <v>132</v>
      </c>
      <c r="CK1" t="s">
        <v>133</v>
      </c>
      <c r="CL1" t="s">
        <v>134</v>
      </c>
      <c r="CM1" t="s">
        <v>135</v>
      </c>
      <c r="CN1" t="s">
        <v>136</v>
      </c>
      <c r="CO1" t="s">
        <v>137</v>
      </c>
      <c r="CP1" t="s">
        <v>138</v>
      </c>
      <c r="CQ1" t="s">
        <v>139</v>
      </c>
      <c r="CR1" t="s">
        <v>140</v>
      </c>
      <c r="CS1" t="s">
        <v>141</v>
      </c>
      <c r="CT1" t="s">
        <v>142</v>
      </c>
      <c r="CU1" t="s">
        <v>143</v>
      </c>
      <c r="CV1" t="s">
        <v>144</v>
      </c>
      <c r="CW1" t="s">
        <v>145</v>
      </c>
      <c r="CX1" t="s">
        <v>146</v>
      </c>
      <c r="CY1" t="s">
        <v>147</v>
      </c>
      <c r="CZ1" t="s">
        <v>148</v>
      </c>
      <c r="DA1" t="s">
        <v>149</v>
      </c>
      <c r="DB1" t="s">
        <v>150</v>
      </c>
      <c r="DC1" t="s">
        <v>151</v>
      </c>
      <c r="DD1" t="s">
        <v>152</v>
      </c>
      <c r="DE1" t="s">
        <v>153</v>
      </c>
      <c r="DF1" t="s">
        <v>154</v>
      </c>
      <c r="DG1" t="s">
        <v>155</v>
      </c>
      <c r="DH1" t="s">
        <v>156</v>
      </c>
      <c r="DI1" t="s">
        <v>157</v>
      </c>
      <c r="DJ1" t="s">
        <v>158</v>
      </c>
      <c r="DK1" t="s">
        <v>159</v>
      </c>
      <c r="DL1" t="s">
        <v>160</v>
      </c>
      <c r="DM1" t="s">
        <v>161</v>
      </c>
      <c r="DN1" t="s">
        <v>162</v>
      </c>
      <c r="DO1" t="s">
        <v>163</v>
      </c>
      <c r="DP1" t="s">
        <v>164</v>
      </c>
      <c r="DQ1" t="s">
        <v>165</v>
      </c>
      <c r="DR1" t="s">
        <v>166</v>
      </c>
      <c r="DS1" t="s">
        <v>167</v>
      </c>
      <c r="DT1" t="s">
        <v>168</v>
      </c>
      <c r="DU1" t="s">
        <v>169</v>
      </c>
      <c r="DV1" t="s">
        <v>170</v>
      </c>
      <c r="DW1" t="s">
        <v>171</v>
      </c>
      <c r="DX1" t="s">
        <v>172</v>
      </c>
      <c r="DY1" t="s">
        <v>173</v>
      </c>
      <c r="DZ1" t="s">
        <v>174</v>
      </c>
      <c r="EA1" t="s">
        <v>175</v>
      </c>
      <c r="EB1" t="s">
        <v>176</v>
      </c>
      <c r="EC1" t="s">
        <v>177</v>
      </c>
      <c r="ED1" t="s">
        <v>178</v>
      </c>
      <c r="EE1" t="s">
        <v>179</v>
      </c>
      <c r="EF1" t="s">
        <v>180</v>
      </c>
      <c r="EG1" t="s">
        <v>181</v>
      </c>
      <c r="EH1" t="s">
        <v>182</v>
      </c>
      <c r="EI1" t="s">
        <v>183</v>
      </c>
      <c r="EJ1" t="s">
        <v>184</v>
      </c>
      <c r="EK1" t="s">
        <v>185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>
        <f>'FPAP VITAL'!C13</f>
        <v>114337356</v>
      </c>
      <c r="CI2">
        <f>'FPAP VITAL'!D13</f>
        <v>120852701</v>
      </c>
      <c r="CJ2">
        <f>'FPAP VITAL'!C14</f>
        <v>0</v>
      </c>
      <c r="CK2">
        <f>'FPAP VITAL'!D14</f>
        <v>0</v>
      </c>
      <c r="CL2">
        <f>'FPAP VITAL'!C15</f>
        <v>975116110</v>
      </c>
      <c r="CM2">
        <f>'FPAP VITAL'!D15</f>
        <v>543880357</v>
      </c>
      <c r="CN2">
        <f>'FPAP VITAL'!C16</f>
        <v>397570</v>
      </c>
      <c r="CO2">
        <f>'FPAP VITAL'!D16</f>
        <v>585205</v>
      </c>
      <c r="CP2">
        <f>'FPAP VITAL'!C17</f>
        <v>209133267</v>
      </c>
      <c r="CQ2">
        <f>'FPAP VITAL'!D17</f>
        <v>233901739</v>
      </c>
      <c r="CR2">
        <f>'FPAP VITAL'!C18</f>
        <v>2150641645</v>
      </c>
      <c r="CS2">
        <f>'FPAP VITAL'!D18</f>
        <v>2747196600</v>
      </c>
      <c r="CT2">
        <f>'FPAP VITAL'!C19</f>
        <v>0</v>
      </c>
      <c r="CU2">
        <f>'FPAP VITAL'!D19</f>
        <v>0</v>
      </c>
      <c r="CV2">
        <f>'FPAP VITAL'!C20</f>
        <v>0</v>
      </c>
      <c r="CW2">
        <f>'FPAP VITAL'!D20</f>
        <v>13.92</v>
      </c>
      <c r="CX2">
        <f>'FPAP VITAL'!C21</f>
        <v>3449625948</v>
      </c>
      <c r="CY2">
        <f>'FPAP VITAL'!D21</f>
        <v>3646416615.9200001</v>
      </c>
      <c r="CZ2">
        <f>'FPAP VITAL'!C23</f>
        <v>1209427</v>
      </c>
      <c r="DA2">
        <f>'FPAP VITAL'!D23</f>
        <v>460586</v>
      </c>
      <c r="DB2">
        <f>'FPAP VITAL'!C24</f>
        <v>0</v>
      </c>
      <c r="DC2">
        <f>'FPAP VITAL'!D24</f>
        <v>0</v>
      </c>
      <c r="DD2">
        <f>'FPAP VITAL'!C25</f>
        <v>2947745750</v>
      </c>
      <c r="DE2">
        <f>'FPAP VITAL'!D25</f>
        <v>3166953092</v>
      </c>
      <c r="DF2">
        <f>'FPAP VITAL'!C26</f>
        <v>39537037</v>
      </c>
      <c r="DG2">
        <f>'FPAP VITAL'!D26</f>
        <v>54656762</v>
      </c>
      <c r="DH2">
        <f>'FPAP VITAL'!C35</f>
        <v>0</v>
      </c>
      <c r="DI2">
        <f>'FPAP VITAL'!D35</f>
        <v>0</v>
      </c>
      <c r="DJ2">
        <f>'FPAP VITAL'!C36</f>
        <v>0</v>
      </c>
      <c r="DK2">
        <f>'FPAP VITAL'!D36</f>
        <v>0</v>
      </c>
      <c r="DL2">
        <f>'FPAP VITAL'!C37</f>
        <v>0</v>
      </c>
      <c r="DM2">
        <f>'FPAP VITAL'!D37</f>
        <v>0</v>
      </c>
      <c r="DN2">
        <f>'FPAP VITAL'!C38</f>
        <v>0</v>
      </c>
      <c r="DO2">
        <f>'FPAP VITAL'!D38</f>
        <v>0</v>
      </c>
      <c r="DP2">
        <f>'FPAP VITAL'!C39</f>
        <v>2988492214</v>
      </c>
      <c r="DQ2">
        <f>'FPAP VITAL'!D39</f>
        <v>3222070440</v>
      </c>
      <c r="DR2">
        <f>'FPAP VITAL'!C41</f>
        <v>461133734</v>
      </c>
      <c r="DS2">
        <f>'FPAP VITAL'!D41</f>
        <v>424346175.92000008</v>
      </c>
      <c r="DT2">
        <f>'FPAP VITAL'!C42</f>
        <v>0</v>
      </c>
      <c r="DU2">
        <f>'FPAP VITAL'!D42</f>
        <v>0</v>
      </c>
      <c r="DV2" t="e">
        <f>'FPAP VITAL'!#REF!</f>
        <v>#REF!</v>
      </c>
      <c r="DW2" t="e">
        <f>'FPAP VITAL'!#REF!</f>
        <v>#REF!</v>
      </c>
      <c r="DX2" t="e">
        <f>'FPAP VITAL'!#REF!</f>
        <v>#REF!</v>
      </c>
      <c r="DY2" t="e">
        <f>'FPAP VITAL'!#REF!</f>
        <v>#REF!</v>
      </c>
      <c r="DZ2" t="e">
        <f>'FPAP VITAL'!#REF!</f>
        <v>#REF!</v>
      </c>
      <c r="EA2" t="e">
        <f>'FPAP VITAL'!#REF!</f>
        <v>#REF!</v>
      </c>
      <c r="EB2" t="e">
        <f>'FPAP VITAL'!#REF!</f>
        <v>#REF!</v>
      </c>
      <c r="EC2" t="e">
        <f>'FPAP VITAL'!#REF!</f>
        <v>#REF!</v>
      </c>
      <c r="ED2">
        <f>'FPAP VITAL'!C43</f>
        <v>3449625948</v>
      </c>
      <c r="EE2">
        <f>'FPAP VITAL'!D43</f>
        <v>3646416615.9200001</v>
      </c>
      <c r="EF2">
        <f>'FPAP VITAL'!C44</f>
        <v>2988492214</v>
      </c>
      <c r="EG2">
        <f>'FPAP VITAL'!D44</f>
        <v>3222070440</v>
      </c>
      <c r="EH2">
        <f>'FPAP VITAL'!C46</f>
        <v>461133734</v>
      </c>
      <c r="EI2">
        <f>'FPAP VITAL'!D46</f>
        <v>424346175.92000008</v>
      </c>
      <c r="EJ2">
        <f>'FPAP VITAL'!C47</f>
        <v>0</v>
      </c>
      <c r="EK2">
        <f>'FPAP VITAL'!D47</f>
        <v>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E14EA75160E4EB734F45AD2D3CA72" ma:contentTypeVersion="2" ma:contentTypeDescription="Create a new document." ma:contentTypeScope="" ma:versionID="40debeb7cb26700fc781ee4562b9c0a1">
  <xsd:schema xmlns:xsd="http://www.w3.org/2001/XMLSchema" xmlns:xs="http://www.w3.org/2001/XMLSchema" xmlns:p="http://schemas.microsoft.com/office/2006/metadata/properties" xmlns:ns2="e6fdd1c4-2493-4efe-bc72-dd8da7f05661" targetNamespace="http://schemas.microsoft.com/office/2006/metadata/properties" ma:root="true" ma:fieldsID="1936134223722fe1ac0aa15fe2f76ba7" ns2:_="">
    <xsd:import namespace="e6fdd1c4-2493-4efe-bc72-dd8da7f056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d1c4-2493-4efe-bc72-dd8da7f056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fdd1c4-2493-4efe-bc72-dd8da7f05661">JVMETTWUUXMS-446914987-175904</_dlc_DocId>
    <_dlc_DocIdUrl xmlns="e6fdd1c4-2493-4efe-bc72-dd8da7f05661">
      <Url>http://documente.asf.intern/sites/spp/_layouts/15/DocIdRedir.aspx?ID=JVMETTWUUXMS-446914987-175904</Url>
      <Description>JVMETTWUUXMS-446914987-175904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067CFA-DF0D-47D3-8C17-A5D74B3E5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dd1c4-2493-4efe-bc72-dd8da7f05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32E21B-CC99-49D0-9780-171B88DF828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D7C297-DC7B-4B23-B763-E05E898537B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e6fdd1c4-2493-4efe-bc72-dd8da7f05661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CA1143E-FC24-4164-9669-6285C3FB76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VITAL</vt:lpstr>
      <vt:lpstr>FPAP AZT VIITORUL TAU</vt:lpstr>
      <vt:lpstr>FPAP BCR</vt:lpstr>
      <vt:lpstr>FPAP BRD</vt:lpstr>
      <vt:lpstr>FPAP ARIPI</vt:lpstr>
      <vt:lpstr>FPAP METLIFE</vt:lpstr>
      <vt:lpstr>FPAP NN</vt:lpstr>
      <vt:lpstr>CF</vt:lpstr>
      <vt:lpstr>'FPAP ARIPI'!Print_Area</vt:lpstr>
      <vt:lpstr>'FPAP AZT VIITORUL TAU'!Print_Area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2022-11-22T10:27:34Z</dcterms:modified>
  <cp:category>SITUATII-FINANCIARE-31122009_fonduri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0x010100942E14EA75160E4EB734F45AD2D3CA72</vt:lpwstr>
  </property>
  <property fmtid="{D5CDD505-2E9C-101B-9397-08002B2CF9AE}" pid="3" name="_dlc_DocIdItemGuid">
    <vt:lpwstr>b18da702-a51c-4d41-8a9c-8cb2e0a30072</vt:lpwstr>
  </property>
</Properties>
</file>