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S:\mai 2022\Pc vechi 2018\pc vechi 2015\C\Documents\liste personal directie\CONTROL managerial intern\Proceduri 2017\Regulament UE 2015_2451\Reg UE 2451_2022\"/>
    </mc:Choice>
  </mc:AlternateContent>
  <xr:revisionPtr revIDLastSave="0" documentId="13_ncr:1_{C3B8D038-2396-4868-B853-D2DCCC10FB7B}" xr6:coauthVersionLast="36" xr6:coauthVersionMax="36" xr10:uidLastSave="{00000000-0000-0000-0000-000000000000}"/>
  <bookViews>
    <workbookView xWindow="0" yWindow="0" windowWidth="28800" windowHeight="12225" xr2:uid="{00000000-000D-0000-FFFF-FFFF00000000}"/>
  </bookViews>
  <sheets>
    <sheet name="final" sheetId="1" r:id="rId1"/>
    <sheet name="SSP II" sheetId="2" state="hidden" r:id="rId2"/>
    <sheet name="SAMR" sheetId="3" state="hidden" r:id="rId3"/>
  </sheets>
  <calcPr calcId="191029"/>
</workbook>
</file>

<file path=xl/calcChain.xml><?xml version="1.0" encoding="utf-8"?>
<calcChain xmlns="http://schemas.openxmlformats.org/spreadsheetml/2006/main">
  <c r="I48" i="1" l="1"/>
  <c r="H48" i="1" l="1"/>
  <c r="G48" i="1" l="1"/>
  <c r="G32" i="1"/>
  <c r="G31" i="1"/>
  <c r="G33" i="1" l="1"/>
  <c r="F32" i="1" l="1"/>
  <c r="F31" i="1"/>
</calcChain>
</file>

<file path=xl/sharedStrings.xml><?xml version="1.0" encoding="utf-8"?>
<sst xmlns="http://schemas.openxmlformats.org/spreadsheetml/2006/main" count="304" uniqueCount="136">
  <si>
    <t>Numărul celulei</t>
  </si>
  <si>
    <t>Indicator</t>
  </si>
  <si>
    <t>31.12.2016</t>
  </si>
  <si>
    <t>PERSONALUL AUTORITATII DE SUPRAVEGHERE</t>
  </si>
  <si>
    <t>B1b</t>
  </si>
  <si>
    <t>Numărul de angajați la sfârșitul anului calendaristic</t>
  </si>
  <si>
    <t>31.12.2017</t>
  </si>
  <si>
    <t>CONTROALE LA FAȚA LOCULUI</t>
  </si>
  <si>
    <t>B2a</t>
  </si>
  <si>
    <t>B2aa</t>
  </si>
  <si>
    <t>B2ab</t>
  </si>
  <si>
    <t>B2ac</t>
  </si>
  <si>
    <t>B2ad</t>
  </si>
  <si>
    <t>B2ae</t>
  </si>
  <si>
    <t>Numărul total de controale la fața locului întreprinse atât la nivel individual, cât și la nivel de grup</t>
  </si>
  <si>
    <t xml:space="preserve">   Din care, numărul de controale ad-hoc</t>
  </si>
  <si>
    <t xml:space="preserve">   Din care, numărul de controale periodice</t>
  </si>
  <si>
    <t xml:space="preserve">   Din care, numărul de controale la fața locului în cadrul supravegherii la nivel de grup care au fost efectuate împreună cu alți membri ai colegiului supraveghetorilor grupului</t>
  </si>
  <si>
    <t xml:space="preserve">   Din care, numărul total de controale realizate pentru a verifica și a evalua măsura în care întreprinderile se bazează pe rating-uri externe</t>
  </si>
  <si>
    <t xml:space="preserve">   Din care, numărul de controale la fața locului mandatate terților</t>
  </si>
  <si>
    <t>B2b</t>
  </si>
  <si>
    <t>Numărul total de zile - om utilizate pentru efectuarea de controale la fața locului, atât la nivel individual, cât și la nivel de grup</t>
  </si>
  <si>
    <t>B3</t>
  </si>
  <si>
    <t>Numărul de verificări oficiale privind conformitatea continuă a modelelor interne integrale sau parțiale cu cerințele, atât la nivel individual, cât și la nivel de grup</t>
  </si>
  <si>
    <t>B3a</t>
  </si>
  <si>
    <t xml:space="preserve">   Din care, numărul de verificări efectuate pentru a verifica și a evalua măsura în care întreprinderile se bazează pe rating-uri externe</t>
  </si>
  <si>
    <t>MODELE INTERNE</t>
  </si>
  <si>
    <t>Numărul de modele interne parțiale și integrale transmise spre aprobare la nivel individual</t>
  </si>
  <si>
    <t xml:space="preserve">   Din care, numărul de modele interne parțiale și integrale a căror sferă de aplicare include riscul de credit atât în riscul de piață, cât și în riscul de contrapartidă, transmise spre aprobare la nivel individual</t>
  </si>
  <si>
    <t>Numarul de cereri admise pentru aprobarea modelelor interne parțiale și integrale la nivel individual</t>
  </si>
  <si>
    <t xml:space="preserve">   Din care, numărul de modele interne parțiale și integrale a căror sferă de aplicare include riscul de credit atât în riscul de piață, cât și în riscul de contrapartidă, la nivel individual</t>
  </si>
  <si>
    <t>Numărul de modele interne parțiale și integrale transmise spre aprobare la nivel de grup</t>
  </si>
  <si>
    <t xml:space="preserve">   Din care, numărul de modele interne parțiale și integrale a căror sferă de aplicare include riscul de credit atât în riscul de piață, cât și în riscul de contrapartidă, la nivel de grup</t>
  </si>
  <si>
    <t>Numărul de cereri admise pentru aprobarea modelelor interne parțiale și integrale la nivel de grup</t>
  </si>
  <si>
    <t>B4a</t>
  </si>
  <si>
    <t>B4aa</t>
  </si>
  <si>
    <t>B4b</t>
  </si>
  <si>
    <t>B4ba</t>
  </si>
  <si>
    <t>B4c</t>
  </si>
  <si>
    <t>B4ca</t>
  </si>
  <si>
    <t>B4d</t>
  </si>
  <si>
    <t>B4da</t>
  </si>
  <si>
    <t>MĂSURI ȘI COMPETENȚE DE SPURAVEGHERE</t>
  </si>
  <si>
    <t>Numărul de măsuri corective adoptate, astfel cum sunt definite la articolul 110 din Directiva 2009 / 138 / CE</t>
  </si>
  <si>
    <t>Numărul de măsuri corective adoptate, astfel cum sunt definite la articolul 117 din Directiva 2009 / 138 / CE</t>
  </si>
  <si>
    <t>Numărul de măsuri corective adoptate, astfel cum sunt definite la articolul 119 din Directiva 2009 / 138 / CE</t>
  </si>
  <si>
    <t xml:space="preserve">   Din care, numărul de măsuri corective care au fost declanșate de o abatere a profilului de risc al întreprinderilor de asigurare sau de reasigurare în ceea ce privește riscul lor de credit</t>
  </si>
  <si>
    <t>B5a</t>
  </si>
  <si>
    <t>B5b</t>
  </si>
  <si>
    <t>B5c</t>
  </si>
  <si>
    <t>B5ca</t>
  </si>
  <si>
    <t>B5d</t>
  </si>
  <si>
    <t>Numărul de măsuri corective adoptate, astfel cum sunt definite la articolul 137 din Directiva 2009 / 138 / CE</t>
  </si>
  <si>
    <t>B5e</t>
  </si>
  <si>
    <t>Numărul de măsuri corective adoptate, astfel cum sunt definite la articolul 138 din Directiva 2009 / 138 / CE</t>
  </si>
  <si>
    <t>B5f</t>
  </si>
  <si>
    <t>Numărul de măsuri corective adoptate, astfel cum sunt definite la articolul 139 din Directiva 2009 / 138 / CE</t>
  </si>
  <si>
    <t>B6</t>
  </si>
  <si>
    <t>Numărul de autorizații retrase</t>
  </si>
  <si>
    <t>B7</t>
  </si>
  <si>
    <t>Numărul de autorizații acordate întreprinderilor de asigurare sau de reasigurare</t>
  </si>
  <si>
    <t>B9</t>
  </si>
  <si>
    <t>Numărul de cereri transmise autorităților de supraveghere privind utilizarea primei de reechilibrare menționate la articolul 77b din Directiva 2009 / 138 / CE</t>
  </si>
  <si>
    <t>B9a</t>
  </si>
  <si>
    <t xml:space="preserve">   Din care, numărul de cereri admise privind utilizarea primei de reechilibrare menționate la articolul 77b din Directiva 2009 / 138 / CE</t>
  </si>
  <si>
    <t>B10</t>
  </si>
  <si>
    <t>B10a</t>
  </si>
  <si>
    <t>Numărul de cereri transmise autorităților de supraveghere privind utilizarea primei de volatilitate menționate la articolul 77d din Directiva 2009 / 138 / CE</t>
  </si>
  <si>
    <t xml:space="preserve">   Din care, numărul de cereri admise privind utilizarea primei de volatilitate menționate la articolul 77d din Directiva 2009 / 138 / CE</t>
  </si>
  <si>
    <t>B11a</t>
  </si>
  <si>
    <t>Numărul de prelungiri acordate în conformitate cu articolul 138 alineatul (4) din Directiva 2009 / 138 / CE</t>
  </si>
  <si>
    <t>B11b</t>
  </si>
  <si>
    <t>Durata medie a prelungirilor acordate în conformitate cu articolul 138 alineatul (4) din Directiva 2009 / 138 / CE</t>
  </si>
  <si>
    <t>B12</t>
  </si>
  <si>
    <t>Numărul de autorizații acordate în conformitate cu articolul 304 din Directiva Directiva 2009 / 138 / CE</t>
  </si>
  <si>
    <t>B13</t>
  </si>
  <si>
    <t>Numărul de cereri transmise autorității de supraveghere privind utilizarea ajustării tranzitorii a structurii temporale a ratelor dobânzilor fără risc menționate la articolul 308c din Directiva 2009 / 138 / CE</t>
  </si>
  <si>
    <t>B13a</t>
  </si>
  <si>
    <t xml:space="preserve">   Din care, numrul de cereri admise privind utilizarea ajustării tranzitorii a structurii temporale a ratelor dobânzilor fără risc menționate la articolul 308c din Directiva 2009 / 138 / CE</t>
  </si>
  <si>
    <t>B13b</t>
  </si>
  <si>
    <t>Numărul deciziilor de revocare a aprobării acestei măsuri tranzitorii în temeiul articolului 308e din utilizarea ajustării tranzitorii a structurii temporale a ratelor dobânzilor fără risc menționate la articolul 308c din Directiva 2009 / 138 / CE</t>
  </si>
  <si>
    <t>B14</t>
  </si>
  <si>
    <t>Numărul de cereri transmise autorității de supraveghere privind utilizarea deducerii tranzitorii la rezervele tehnice menționate la articolul 308d din Directiva 2009 / 138 / CE</t>
  </si>
  <si>
    <t>B14a</t>
  </si>
  <si>
    <t xml:space="preserve">   Din care, numărul de cerei admise privind utilizarea deducerii tranzitorii la rezervele tehnice menționate la articolul 308d din Directiva 2009 / 138 / CE</t>
  </si>
  <si>
    <t>COLEGIILE SUPRAVEGHETORILOR</t>
  </si>
  <si>
    <t>B15a</t>
  </si>
  <si>
    <t>B15b</t>
  </si>
  <si>
    <t>Numărul de reuniuni ale colegiilor supraveghetorilor la care autoritatea de supraveghere a participat în calitate de membru</t>
  </si>
  <si>
    <t>Numărul de reuniuni ale colegiilor supraveghetorilor pe care autoritatea de supraveghere le-a prezidat în calitate de supraveghetor al grupului</t>
  </si>
  <si>
    <t>APROBĂRI PENTRU FONDURI PROPRII</t>
  </si>
  <si>
    <t>B16a</t>
  </si>
  <si>
    <t>B16aa</t>
  </si>
  <si>
    <t>B17</t>
  </si>
  <si>
    <t>B17a</t>
  </si>
  <si>
    <t>Numărul de cereri transmise autorităților de supraveghere în vederea aprobării fondurilor proprii auxiliare</t>
  </si>
  <si>
    <t xml:space="preserve">   Din care, numărul de cereri admise pentru aprobarea fondurilor proprii auxiliare</t>
  </si>
  <si>
    <t>Numărul de cereri transmise autorităților de supraveghere pentru aprobarea evaluării și clasificării elementelor de fonduri proprii care nu sunt incluse în listele prevăzute la articolele 69, 72, 74, 76 și 78 din Regulamentul delegat (UE) 2015/35</t>
  </si>
  <si>
    <t xml:space="preserve">   Din care, numărul de cereri admise pentru aprobarea evaluării și clasificării elementelor de fonduri proprii care nu sunt incluse în listele prevăzute la articolele 69, 72, 74, 76 și 78 din Regulamentul delegat (UE) 2015/35</t>
  </si>
  <si>
    <t>Macheta</t>
  </si>
  <si>
    <t>Numarul celulei</t>
  </si>
  <si>
    <t>Observatii</t>
  </si>
  <si>
    <t>C</t>
  </si>
  <si>
    <t xml:space="preserve">Pentru a nu dubla numarul, aceste informatii vor fi comunicate de serviciul de control, care a coordonat fiecare control </t>
  </si>
  <si>
    <t xml:space="preserve">   Din care, numărul de cereri admise privind utilizarea ajustării tranzitorii a structurii temporale a ratelor dobânzilor fără risc menționate la articolul 308c din Directiva 2009 / 138 / CE</t>
  </si>
  <si>
    <t>sunt incluse si teleconferintele (5)</t>
  </si>
  <si>
    <t>D</t>
  </si>
  <si>
    <t>B8a</t>
  </si>
  <si>
    <t>Criteriile utilizate pentru aplicarea majorărilor de capital de solvabilitate</t>
  </si>
  <si>
    <t>Conform art. 35 alin.(1) din Legea 237/2015 privind autorizarea și supravegherea activității de asigurare și reasigurare</t>
  </si>
  <si>
    <t>B8b</t>
  </si>
  <si>
    <t>Criteriile utilizate pentru calcularea majorărilor de capital de solvabilitate</t>
  </si>
  <si>
    <t>Metodologia utilizata pentru calcularea majorării de capital este cea prevăzută de Regulamentul Delegat 2015/35.</t>
  </si>
  <si>
    <t>B8c</t>
  </si>
  <si>
    <t>Criteriile utilizate pentru eliminarea majorărilor de capital de solvabilitate</t>
  </si>
  <si>
    <t>conform prevederilor art. 35 alin. (3) din Legea 237/2015</t>
  </si>
  <si>
    <t>B16b</t>
  </si>
  <si>
    <t>Principalele caracteristici ale elementelor de fonduri proprii auxiliare care au fost aprobate</t>
  </si>
  <si>
    <t>nu au fost aprobari de fonduri proprii auxiliare</t>
  </si>
  <si>
    <t>B17b</t>
  </si>
  <si>
    <t>Principalele caracteristici ale elementelor de fonduri proprii care au fost aprobate și care nu sunt incluse în listele relevante de la articolele 69, 72, 74, 76 și 78 din Regulamentul delegat (UE) 2015/35</t>
  </si>
  <si>
    <t xml:space="preserve">nu au fost aprobate alte elemente de fonduri proprii  </t>
  </si>
  <si>
    <t>B17c</t>
  </si>
  <si>
    <t>Metoda utilizată pentru evaluarea și clasificarea elementelor de fonduri proprii care au fost aprobate și care nu sunt incluse  în listele relevante de la articolele 69, 72, 74, 76 și 78 din Regulamentul delegat (UE) 2015/35</t>
  </si>
  <si>
    <t>Caracteristicile care determină clasificarea elementelor de fonduri proprii sunt enumerate in Regulamentul Delegat 2015/35</t>
  </si>
  <si>
    <t>B18b</t>
  </si>
  <si>
    <t>Sfera de aplicare  a analizelor inter pares organizate și realizate de EIOPA în conformitate cu articolul 30 din Regulamentul (UE) nr. 1094/2010 la care a participat autoritatea de supraveghere</t>
  </si>
  <si>
    <t>informatia trebuie solicitata de la SAERI</t>
  </si>
  <si>
    <t>B18a</t>
  </si>
  <si>
    <t>Numărul de analize inter pares organizate și realizate de EIOPA în conformitate cu articolul 30 din Regulamentul (UE) nr. 1094 / 2010 la care a aparticipat autoritatea de supraveghere</t>
  </si>
  <si>
    <t xml:space="preserve">MACHETA C PENTRU PUBLICAREA DATELOR STATISTICE AGREGATE CANTITATIVE CU PRIVIRE LA AUTORITATEA DE SUPRAVEGHERE </t>
  </si>
  <si>
    <t>31.12.2018</t>
  </si>
  <si>
    <t>31.12.2019</t>
  </si>
  <si>
    <t>31.12.2020</t>
  </si>
  <si>
    <t>31.12.2021</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</si>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</sst>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_-;\-* #,##0.00\ _ _-;_-* &quot;-&quot;??\ _ _-;_-@_-"/>
    <numFmt numFmtId="165" formatCode="_-* #,##0.00\ _l_e_i_-;\-* #,##0.00\ _l_e_i_-;_-* &quot;-&quot;??\ _l_e_i_-;_-@_-"/>
  </numFmts>
  <fonts count="7" x14ac:knownFonts="1">
    <font>
      <sz val="11"/>
      <color theme="1"/>
      <name val="Calibri"/>
      <family val="2"/>
      <charset val="238"/>
      <scheme val="minor"/>
    </font>
    <font>
      <b/>
      <sz val="11"/>
      <color theme="1"/>
      <name val="Calibri"/>
      <family val="2"/>
      <charset val="238"/>
      <scheme val="minor"/>
    </font>
    <font>
      <b/>
      <sz val="8"/>
      <color rgb="FF000000"/>
      <name val="Calibri"/>
      <family val="2"/>
      <charset val="238"/>
      <scheme val="minor"/>
    </font>
    <font>
      <sz val="11"/>
      <color theme="1"/>
      <name val="Calibri"/>
      <family val="2"/>
      <charset val="238"/>
      <scheme val="minor"/>
    </font>
    <font>
      <b/>
      <sz val="10"/>
      <color rgb="FF000000"/>
      <name val="Calibri"/>
      <family val="2"/>
      <charset val="238"/>
      <scheme val="minor"/>
    </font>
    <font>
      <sz val="8"/>
      <color theme="1"/>
      <name val="Calibri"/>
      <family val="2"/>
      <charset val="238"/>
      <scheme val="minor"/>
    </font>
    <font>
      <b/>
      <sz val="8"/>
      <name val="Calibri"/>
      <family val="2"/>
      <charset val="238"/>
      <scheme val="minor"/>
    </font>
  </fonts>
  <fills count="5">
    <fill>
      <patternFill patternType="none"/>
    </fill>
    <fill>
      <patternFill patternType="gray125"/>
    </fill>
    <fill>
      <patternFill patternType="solid">
        <fgColor rgb="FF00B050"/>
        <bgColor indexed="64"/>
      </patternFill>
    </fill>
    <fill>
      <patternFill patternType="solid">
        <fgColor theme="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60">
    <xf numFmtId="0" fontId="0" fillId="0" borderId="0" xfId="0"/>
    <xf numFmtId="0" fontId="0" fillId="0" borderId="0" xfId="0" applyFont="1"/>
    <xf numFmtId="0" fontId="1" fillId="0" borderId="0" xfId="0" applyFont="1"/>
    <xf numFmtId="0" fontId="0" fillId="0" borderId="1" xfId="0" applyBorder="1" applyAlignment="1">
      <alignment wrapText="1"/>
    </xf>
    <xf numFmtId="0" fontId="0" fillId="0" borderId="1" xfId="0" applyFont="1" applyBorder="1" applyAlignment="1">
      <alignment wrapText="1"/>
    </xf>
    <xf numFmtId="0" fontId="0" fillId="0" borderId="1" xfId="0"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3" xfId="0" applyBorder="1"/>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3" borderId="2" xfId="0" applyFill="1" applyBorder="1" applyAlignment="1">
      <alignment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4" xfId="0" applyBorder="1"/>
    <xf numFmtId="0" fontId="0" fillId="0" borderId="3" xfId="0" applyBorder="1" applyAlignment="1">
      <alignment vertical="top" wrapText="1"/>
    </xf>
    <xf numFmtId="0" fontId="0" fillId="0" borderId="3" xfId="0" applyFill="1" applyBorder="1" applyAlignment="1">
      <alignment wrapText="1"/>
    </xf>
    <xf numFmtId="0" fontId="0" fillId="0" borderId="3" xfId="0" applyFill="1"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center"/>
    </xf>
    <xf numFmtId="0" fontId="0" fillId="0" borderId="1" xfId="0" applyBorder="1" applyAlignment="1">
      <alignment vertical="center" wrapText="1"/>
    </xf>
    <xf numFmtId="165" fontId="0" fillId="0" borderId="1" xfId="1" applyNumberFormat="1" applyFont="1" applyBorder="1" applyAlignment="1">
      <alignment wrapText="1"/>
    </xf>
    <xf numFmtId="0" fontId="0" fillId="0" borderId="0" xfId="0" applyAlignment="1">
      <alignment vertical="center"/>
    </xf>
    <xf numFmtId="0" fontId="2" fillId="0" borderId="1" xfId="0" applyFont="1" applyBorder="1" applyAlignment="1">
      <alignment horizontal="center" vertical="center" wrapText="1"/>
    </xf>
    <xf numFmtId="0" fontId="0"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5" xfId="0" applyFont="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5" xfId="0" applyFont="1" applyFill="1" applyBorder="1" applyAlignment="1">
      <alignment vertical="center"/>
    </xf>
    <xf numFmtId="0" fontId="5" fillId="3" borderId="1" xfId="0" applyFont="1" applyFill="1" applyBorder="1" applyAlignment="1">
      <alignment vertical="center"/>
    </xf>
    <xf numFmtId="0" fontId="5" fillId="4" borderId="5" xfId="0" applyFont="1" applyFill="1" applyBorder="1" applyAlignment="1">
      <alignment vertical="center"/>
    </xf>
    <xf numFmtId="0" fontId="5" fillId="4" borderId="5" xfId="0" applyFont="1" applyFill="1" applyBorder="1" applyAlignment="1">
      <alignment vertical="center" wrapText="1"/>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0" borderId="0" xfId="0"/>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3" xfId="0" applyBorder="1" applyAlignment="1">
      <alignment horizontal="center" vertical="center" wrapText="1"/>
    </xf>
  </cellXfs>
  <cellStyles count="5">
    <cellStyle name="Comma" xfId="1" builtinId="3"/>
    <cellStyle name="Comma 2" xfId="2" xr:uid="{00000000-0005-0000-0000-000001000000}"/>
    <cellStyle name="Comma 2 2" xfId="4" xr:uid="{00000000-0005-0000-0000-000002000000}"/>
    <cellStyle name="Comma 3" xfId="3" xr:uid="{00000000-0005-0000-0000-000003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tabSelected="1" view="pageBreakPreview" zoomScale="115" zoomScaleNormal="115" zoomScaleSheetLayoutView="115" workbookViewId="0">
      <selection activeCell="K6" sqref="K6"/>
    </sheetView>
  </sheetViews>
  <sheetFormatPr defaultColWidth="22.42578125" defaultRowHeight="37.5" customHeight="1" outlineLevelCol="1" x14ac:dyDescent="0.25"/>
  <cols>
    <col min="1" max="1" width="7.7109375" style="26" customWidth="1"/>
    <col min="2" max="2" width="38.5703125" style="26" customWidth="1"/>
    <col min="3" max="4" width="8.7109375" style="26" hidden="1" customWidth="1" outlineLevel="1"/>
    <col min="5" max="5" width="8.7109375" bestFit="1" customWidth="1" collapsed="1"/>
    <col min="6" max="9" width="8.7109375" style="26" bestFit="1" customWidth="1"/>
  </cols>
  <sheetData>
    <row r="1" spans="1:9" s="2" customFormat="1" ht="37.5" customHeight="1" x14ac:dyDescent="0.25">
      <c r="A1" s="57" t="s">
        <v>130</v>
      </c>
      <c r="B1" s="57"/>
      <c r="C1" s="57"/>
      <c r="D1" s="57"/>
    </row>
    <row r="2" spans="1:9" ht="37.5" customHeight="1" thickBot="1" x14ac:dyDescent="0.3">
      <c r="C2" s="58"/>
      <c r="D2" s="58"/>
      <c r="F2"/>
      <c r="G2" s="43"/>
      <c r="H2" s="43"/>
      <c r="I2" s="43"/>
    </row>
    <row r="3" spans="1:9" s="2" customFormat="1" ht="37.5" customHeight="1" thickBot="1" x14ac:dyDescent="0.3">
      <c r="A3" s="25" t="s">
        <v>0</v>
      </c>
      <c r="B3" s="25" t="s">
        <v>1</v>
      </c>
      <c r="C3" s="32" t="s">
        <v>2</v>
      </c>
      <c r="D3" s="33" t="s">
        <v>6</v>
      </c>
      <c r="E3" s="33" t="s">
        <v>131</v>
      </c>
      <c r="F3" s="42" t="s">
        <v>132</v>
      </c>
      <c r="G3" s="42" t="s">
        <v>133</v>
      </c>
      <c r="H3" s="42" t="s">
        <v>134</v>
      </c>
      <c r="I3" s="42" t="s">
        <v>135</v>
      </c>
    </row>
    <row r="4" spans="1:9" s="1" customFormat="1" ht="36.6" customHeight="1" thickBot="1" x14ac:dyDescent="0.3">
      <c r="A4" s="53" t="s">
        <v>3</v>
      </c>
      <c r="B4" s="54"/>
      <c r="C4" s="54"/>
      <c r="D4" s="54"/>
      <c r="E4" s="54"/>
      <c r="F4" s="54"/>
      <c r="G4" s="54"/>
      <c r="H4" s="54"/>
      <c r="I4" s="54"/>
    </row>
    <row r="5" spans="1:9" ht="15.75" thickBot="1" x14ac:dyDescent="0.3">
      <c r="A5" s="27" t="s">
        <v>4</v>
      </c>
      <c r="B5" s="27" t="s">
        <v>5</v>
      </c>
      <c r="C5" s="34">
        <v>35</v>
      </c>
      <c r="D5" s="35">
        <v>39</v>
      </c>
      <c r="E5" s="35">
        <v>42</v>
      </c>
      <c r="F5" s="34">
        <v>44</v>
      </c>
      <c r="G5" s="44">
        <v>43</v>
      </c>
      <c r="H5" s="46">
        <v>42</v>
      </c>
      <c r="I5" s="47">
        <v>41</v>
      </c>
    </row>
    <row r="6" spans="1:9" s="2" customFormat="1" ht="36.6" customHeight="1" thickBot="1" x14ac:dyDescent="0.3">
      <c r="A6" s="53" t="s">
        <v>7</v>
      </c>
      <c r="B6" s="54"/>
      <c r="C6" s="54"/>
      <c r="D6" s="54"/>
      <c r="E6" s="54"/>
      <c r="F6" s="54"/>
      <c r="G6" s="54"/>
      <c r="H6" s="54"/>
      <c r="I6" s="54"/>
    </row>
    <row r="7" spans="1:9" ht="23.25" thickBot="1" x14ac:dyDescent="0.3">
      <c r="A7" s="27" t="s">
        <v>8</v>
      </c>
      <c r="B7" s="27" t="s">
        <v>14</v>
      </c>
      <c r="C7" s="44">
        <v>19</v>
      </c>
      <c r="D7" s="44">
        <v>13</v>
      </c>
      <c r="E7" s="44">
        <v>8</v>
      </c>
      <c r="F7" s="44">
        <v>15</v>
      </c>
      <c r="G7" s="46">
        <v>9</v>
      </c>
      <c r="H7" s="47">
        <v>24</v>
      </c>
      <c r="I7" s="48">
        <v>21</v>
      </c>
    </row>
    <row r="8" spans="1:9" ht="15.75" thickBot="1" x14ac:dyDescent="0.3">
      <c r="A8" s="27" t="s">
        <v>9</v>
      </c>
      <c r="B8" s="27" t="s">
        <v>16</v>
      </c>
      <c r="C8" s="44">
        <v>1</v>
      </c>
      <c r="D8" s="44">
        <v>7</v>
      </c>
      <c r="E8" s="44">
        <v>7</v>
      </c>
      <c r="F8" s="44">
        <v>14</v>
      </c>
      <c r="G8" s="46">
        <v>8</v>
      </c>
      <c r="H8" s="47">
        <v>7</v>
      </c>
      <c r="I8" s="48">
        <v>9</v>
      </c>
    </row>
    <row r="9" spans="1:9" ht="15.75" thickBot="1" x14ac:dyDescent="0.3">
      <c r="A9" s="27" t="s">
        <v>10</v>
      </c>
      <c r="B9" s="27" t="s">
        <v>15</v>
      </c>
      <c r="C9" s="44">
        <v>18</v>
      </c>
      <c r="D9" s="44">
        <v>6</v>
      </c>
      <c r="E9" s="44">
        <v>1</v>
      </c>
      <c r="F9" s="44">
        <v>1</v>
      </c>
      <c r="G9" s="46">
        <v>1</v>
      </c>
      <c r="H9" s="47">
        <v>17</v>
      </c>
      <c r="I9" s="48">
        <v>12</v>
      </c>
    </row>
    <row r="10" spans="1:9" ht="23.25" thickBot="1" x14ac:dyDescent="0.3">
      <c r="A10" s="27" t="s">
        <v>11</v>
      </c>
      <c r="B10" s="27" t="s">
        <v>19</v>
      </c>
      <c r="C10" s="44">
        <v>0</v>
      </c>
      <c r="D10" s="44">
        <v>0</v>
      </c>
      <c r="E10" s="44">
        <v>0</v>
      </c>
      <c r="F10" s="44">
        <v>0</v>
      </c>
      <c r="G10" s="46">
        <v>0</v>
      </c>
      <c r="H10" s="47">
        <v>0</v>
      </c>
      <c r="I10" s="48">
        <v>0</v>
      </c>
    </row>
    <row r="11" spans="1:9" ht="45.75" thickBot="1" x14ac:dyDescent="0.3">
      <c r="A11" s="27" t="s">
        <v>12</v>
      </c>
      <c r="B11" s="27" t="s">
        <v>17</v>
      </c>
      <c r="C11" s="44">
        <v>0</v>
      </c>
      <c r="D11" s="44">
        <v>0</v>
      </c>
      <c r="E11" s="44">
        <v>1</v>
      </c>
      <c r="F11" s="44">
        <v>0</v>
      </c>
      <c r="G11" s="46">
        <v>0</v>
      </c>
      <c r="H11" s="47">
        <v>0</v>
      </c>
      <c r="I11" s="48">
        <v>0</v>
      </c>
    </row>
    <row r="12" spans="1:9" ht="34.5" thickBot="1" x14ac:dyDescent="0.3">
      <c r="A12" s="27" t="s">
        <v>13</v>
      </c>
      <c r="B12" s="27" t="s">
        <v>18</v>
      </c>
      <c r="C12" s="44">
        <v>0</v>
      </c>
      <c r="D12" s="44">
        <v>0</v>
      </c>
      <c r="E12" s="44">
        <v>0</v>
      </c>
      <c r="F12" s="44">
        <v>0</v>
      </c>
      <c r="G12" s="46">
        <v>0</v>
      </c>
      <c r="H12" s="47">
        <v>0</v>
      </c>
      <c r="I12" s="48">
        <v>0</v>
      </c>
    </row>
    <row r="13" spans="1:9" ht="34.5" thickBot="1" x14ac:dyDescent="0.3">
      <c r="A13" s="27" t="s">
        <v>20</v>
      </c>
      <c r="B13" s="27" t="s">
        <v>21</v>
      </c>
      <c r="C13" s="44">
        <v>4317</v>
      </c>
      <c r="D13" s="44">
        <v>13113</v>
      </c>
      <c r="E13" s="44">
        <v>7717</v>
      </c>
      <c r="F13" s="44">
        <v>9016</v>
      </c>
      <c r="G13" s="46">
        <v>2612</v>
      </c>
      <c r="H13" s="47">
        <v>2890</v>
      </c>
      <c r="I13" s="48">
        <v>2338</v>
      </c>
    </row>
    <row r="14" spans="1:9" ht="34.5" thickBot="1" x14ac:dyDescent="0.3">
      <c r="A14" s="27" t="s">
        <v>22</v>
      </c>
      <c r="B14" s="27" t="s">
        <v>23</v>
      </c>
      <c r="C14" s="44">
        <v>0</v>
      </c>
      <c r="D14" s="44">
        <v>0</v>
      </c>
      <c r="E14" s="44">
        <v>0</v>
      </c>
      <c r="F14" s="44">
        <v>0</v>
      </c>
      <c r="G14" s="46">
        <v>0</v>
      </c>
      <c r="H14" s="47">
        <v>0</v>
      </c>
      <c r="I14" s="48">
        <v>0</v>
      </c>
    </row>
    <row r="15" spans="1:9" ht="34.5" thickBot="1" x14ac:dyDescent="0.3">
      <c r="A15" s="27" t="s">
        <v>24</v>
      </c>
      <c r="B15" s="27" t="s">
        <v>25</v>
      </c>
      <c r="C15" s="44">
        <v>0</v>
      </c>
      <c r="D15" s="44">
        <v>0</v>
      </c>
      <c r="E15" s="44">
        <v>0</v>
      </c>
      <c r="F15" s="44">
        <v>0</v>
      </c>
      <c r="G15" s="46">
        <v>0</v>
      </c>
      <c r="H15" s="47">
        <v>0</v>
      </c>
      <c r="I15" s="48">
        <v>0</v>
      </c>
    </row>
    <row r="16" spans="1:9" s="2" customFormat="1" ht="33.6" customHeight="1" thickBot="1" x14ac:dyDescent="0.3">
      <c r="A16" s="53" t="s">
        <v>26</v>
      </c>
      <c r="B16" s="54"/>
      <c r="C16" s="54"/>
      <c r="D16" s="54"/>
      <c r="E16" s="54"/>
      <c r="F16" s="54"/>
      <c r="G16" s="54"/>
      <c r="H16" s="54"/>
      <c r="I16" s="54"/>
    </row>
    <row r="17" spans="1:9" ht="23.25" thickBot="1" x14ac:dyDescent="0.3">
      <c r="A17" s="27" t="s">
        <v>34</v>
      </c>
      <c r="B17" s="27" t="s">
        <v>27</v>
      </c>
      <c r="C17" s="44">
        <v>0</v>
      </c>
      <c r="D17" s="44">
        <v>1</v>
      </c>
      <c r="E17" s="44">
        <v>0</v>
      </c>
      <c r="F17" s="44">
        <v>0</v>
      </c>
      <c r="G17" s="46">
        <v>0</v>
      </c>
      <c r="H17" s="47">
        <v>0</v>
      </c>
      <c r="I17" s="49">
        <v>0</v>
      </c>
    </row>
    <row r="18" spans="1:9" ht="57" thickBot="1" x14ac:dyDescent="0.3">
      <c r="A18" s="27" t="s">
        <v>35</v>
      </c>
      <c r="B18" s="27" t="s">
        <v>28</v>
      </c>
      <c r="C18" s="44">
        <v>0</v>
      </c>
      <c r="D18" s="44">
        <v>0</v>
      </c>
      <c r="E18" s="44">
        <v>0</v>
      </c>
      <c r="F18" s="44">
        <v>0</v>
      </c>
      <c r="G18" s="46">
        <v>0</v>
      </c>
      <c r="H18" s="47">
        <v>0</v>
      </c>
      <c r="I18" s="49">
        <v>0</v>
      </c>
    </row>
    <row r="19" spans="1:9" ht="34.5" thickBot="1" x14ac:dyDescent="0.3">
      <c r="A19" s="27" t="s">
        <v>36</v>
      </c>
      <c r="B19" s="27" t="s">
        <v>29</v>
      </c>
      <c r="C19" s="44">
        <v>0</v>
      </c>
      <c r="D19" s="44">
        <v>1</v>
      </c>
      <c r="E19" s="44">
        <v>0</v>
      </c>
      <c r="F19" s="44">
        <v>0</v>
      </c>
      <c r="G19" s="46">
        <v>0</v>
      </c>
      <c r="H19" s="47">
        <v>0</v>
      </c>
      <c r="I19" s="49">
        <v>0</v>
      </c>
    </row>
    <row r="20" spans="1:9" ht="45.75" thickBot="1" x14ac:dyDescent="0.3">
      <c r="A20" s="27" t="s">
        <v>37</v>
      </c>
      <c r="B20" s="27" t="s">
        <v>30</v>
      </c>
      <c r="C20" s="44">
        <v>0</v>
      </c>
      <c r="D20" s="44">
        <v>0</v>
      </c>
      <c r="E20" s="44">
        <v>0</v>
      </c>
      <c r="F20" s="44">
        <v>0</v>
      </c>
      <c r="G20" s="46">
        <v>0</v>
      </c>
      <c r="H20" s="47">
        <v>0</v>
      </c>
      <c r="I20" s="49">
        <v>0</v>
      </c>
    </row>
    <row r="21" spans="1:9" ht="23.25" thickBot="1" x14ac:dyDescent="0.3">
      <c r="A21" s="27" t="s">
        <v>38</v>
      </c>
      <c r="B21" s="27" t="s">
        <v>31</v>
      </c>
      <c r="C21" s="44">
        <v>0</v>
      </c>
      <c r="D21" s="44">
        <v>1</v>
      </c>
      <c r="E21" s="44">
        <v>0</v>
      </c>
      <c r="F21" s="44">
        <v>0</v>
      </c>
      <c r="G21" s="46">
        <v>0</v>
      </c>
      <c r="H21" s="47">
        <v>0</v>
      </c>
      <c r="I21" s="49">
        <v>0</v>
      </c>
    </row>
    <row r="22" spans="1:9" ht="45.75" thickBot="1" x14ac:dyDescent="0.3">
      <c r="A22" s="27" t="s">
        <v>39</v>
      </c>
      <c r="B22" s="27" t="s">
        <v>32</v>
      </c>
      <c r="C22" s="44">
        <v>0</v>
      </c>
      <c r="D22" s="44">
        <v>0</v>
      </c>
      <c r="E22" s="44">
        <v>0</v>
      </c>
      <c r="F22" s="44">
        <v>0</v>
      </c>
      <c r="G22" s="46">
        <v>0</v>
      </c>
      <c r="H22" s="47">
        <v>0</v>
      </c>
      <c r="I22" s="49">
        <v>0</v>
      </c>
    </row>
    <row r="23" spans="1:9" ht="23.25" thickBot="1" x14ac:dyDescent="0.3">
      <c r="A23" s="27" t="s">
        <v>40</v>
      </c>
      <c r="B23" s="30" t="s">
        <v>33</v>
      </c>
      <c r="C23" s="44">
        <v>0</v>
      </c>
      <c r="D23" s="44">
        <v>1</v>
      </c>
      <c r="E23" s="44">
        <v>0</v>
      </c>
      <c r="F23" s="44">
        <v>0</v>
      </c>
      <c r="G23" s="46">
        <v>0</v>
      </c>
      <c r="H23" s="47">
        <v>0</v>
      </c>
      <c r="I23" s="49">
        <v>0</v>
      </c>
    </row>
    <row r="24" spans="1:9" ht="45.75" thickBot="1" x14ac:dyDescent="0.3">
      <c r="A24" s="27" t="s">
        <v>41</v>
      </c>
      <c r="B24" s="27" t="s">
        <v>32</v>
      </c>
      <c r="C24" s="44">
        <v>0</v>
      </c>
      <c r="D24" s="44">
        <v>0</v>
      </c>
      <c r="E24" s="44">
        <v>0</v>
      </c>
      <c r="F24" s="44">
        <v>0</v>
      </c>
      <c r="G24" s="46">
        <v>0</v>
      </c>
      <c r="H24" s="47">
        <v>0</v>
      </c>
      <c r="I24" s="49">
        <v>0</v>
      </c>
    </row>
    <row r="25" spans="1:9" s="2" customFormat="1" ht="33.6" customHeight="1" thickBot="1" x14ac:dyDescent="0.3">
      <c r="A25" s="53" t="s">
        <v>42</v>
      </c>
      <c r="B25" s="54"/>
      <c r="C25" s="54"/>
      <c r="D25" s="54"/>
      <c r="E25" s="54"/>
      <c r="F25" s="54"/>
      <c r="G25" s="54"/>
      <c r="H25" s="54"/>
      <c r="I25" s="54"/>
    </row>
    <row r="26" spans="1:9" ht="34.5" thickBot="1" x14ac:dyDescent="0.3">
      <c r="A26" s="31" t="s">
        <v>47</v>
      </c>
      <c r="B26" s="31" t="s">
        <v>43</v>
      </c>
      <c r="C26" s="44">
        <v>0</v>
      </c>
      <c r="D26" s="44">
        <v>0</v>
      </c>
      <c r="E26" s="44">
        <v>0</v>
      </c>
      <c r="F26" s="44">
        <v>0</v>
      </c>
      <c r="G26" s="46">
        <v>0</v>
      </c>
      <c r="H26" s="47">
        <v>0</v>
      </c>
      <c r="I26" s="51">
        <v>0</v>
      </c>
    </row>
    <row r="27" spans="1:9" ht="34.5" thickBot="1" x14ac:dyDescent="0.3">
      <c r="A27" s="27" t="s">
        <v>48</v>
      </c>
      <c r="B27" s="27" t="s">
        <v>44</v>
      </c>
      <c r="C27" s="44">
        <v>0</v>
      </c>
      <c r="D27" s="44">
        <v>0</v>
      </c>
      <c r="E27" s="44">
        <v>0</v>
      </c>
      <c r="F27" s="44">
        <v>0</v>
      </c>
      <c r="G27" s="46">
        <v>0</v>
      </c>
      <c r="H27" s="47">
        <v>0</v>
      </c>
      <c r="I27" s="51">
        <v>0</v>
      </c>
    </row>
    <row r="28" spans="1:9" ht="34.5" thickBot="1" x14ac:dyDescent="0.3">
      <c r="A28" s="27" t="s">
        <v>49</v>
      </c>
      <c r="B28" s="27" t="s">
        <v>45</v>
      </c>
      <c r="C28" s="44">
        <v>0</v>
      </c>
      <c r="D28" s="44">
        <v>0</v>
      </c>
      <c r="E28" s="44">
        <v>0</v>
      </c>
      <c r="F28" s="44">
        <v>0</v>
      </c>
      <c r="G28" s="46">
        <v>0</v>
      </c>
      <c r="H28" s="47">
        <v>0</v>
      </c>
      <c r="I28" s="51">
        <v>0</v>
      </c>
    </row>
    <row r="29" spans="1:9" ht="45.75" thickBot="1" x14ac:dyDescent="0.3">
      <c r="A29" s="27" t="s">
        <v>50</v>
      </c>
      <c r="B29" s="27" t="s">
        <v>46</v>
      </c>
      <c r="C29" s="44">
        <v>0</v>
      </c>
      <c r="D29" s="44">
        <v>0</v>
      </c>
      <c r="E29" s="44">
        <v>0</v>
      </c>
      <c r="F29" s="44">
        <v>0</v>
      </c>
      <c r="G29" s="46">
        <v>0</v>
      </c>
      <c r="H29" s="47">
        <v>0</v>
      </c>
      <c r="I29" s="51">
        <v>0</v>
      </c>
    </row>
    <row r="30" spans="1:9" ht="34.5" thickBot="1" x14ac:dyDescent="0.3">
      <c r="A30" s="27" t="s">
        <v>51</v>
      </c>
      <c r="B30" s="27" t="s">
        <v>52</v>
      </c>
      <c r="C30" s="44">
        <v>7</v>
      </c>
      <c r="D30" s="44">
        <v>1</v>
      </c>
      <c r="E30" s="44">
        <v>0</v>
      </c>
      <c r="F30" s="44">
        <v>0</v>
      </c>
      <c r="G30" s="46">
        <v>0</v>
      </c>
      <c r="H30" s="47">
        <v>0</v>
      </c>
      <c r="I30" s="51">
        <v>0</v>
      </c>
    </row>
    <row r="31" spans="1:9" ht="34.5" thickBot="1" x14ac:dyDescent="0.3">
      <c r="A31" s="27" t="s">
        <v>53</v>
      </c>
      <c r="B31" s="27" t="s">
        <v>54</v>
      </c>
      <c r="C31" s="34">
        <v>3</v>
      </c>
      <c r="D31" s="34">
        <v>0</v>
      </c>
      <c r="E31" s="34">
        <v>0</v>
      </c>
      <c r="F31" s="34">
        <f>1+1</f>
        <v>2</v>
      </c>
      <c r="G31" s="44">
        <f>1+1</f>
        <v>2</v>
      </c>
      <c r="H31" s="46">
        <v>2</v>
      </c>
      <c r="I31" s="47">
        <v>1</v>
      </c>
    </row>
    <row r="32" spans="1:9" ht="34.5" thickBot="1" x14ac:dyDescent="0.3">
      <c r="A32" s="27" t="s">
        <v>55</v>
      </c>
      <c r="B32" s="27" t="s">
        <v>56</v>
      </c>
      <c r="C32" s="34">
        <v>3</v>
      </c>
      <c r="D32" s="34">
        <v>0</v>
      </c>
      <c r="E32" s="34">
        <v>0</v>
      </c>
      <c r="F32" s="34">
        <f>1+1</f>
        <v>2</v>
      </c>
      <c r="G32" s="44">
        <f>3+1</f>
        <v>4</v>
      </c>
      <c r="H32" s="46">
        <v>0</v>
      </c>
      <c r="I32" s="51">
        <v>0</v>
      </c>
    </row>
    <row r="33" spans="1:9" ht="15.75" thickBot="1" x14ac:dyDescent="0.3">
      <c r="A33" s="27" t="s">
        <v>57</v>
      </c>
      <c r="B33" s="27" t="s">
        <v>58</v>
      </c>
      <c r="C33" s="34">
        <v>3</v>
      </c>
      <c r="D33" s="34">
        <v>0</v>
      </c>
      <c r="E33" s="34">
        <v>2</v>
      </c>
      <c r="F33" s="34">
        <v>0</v>
      </c>
      <c r="G33" s="44">
        <f>1+1</f>
        <v>2</v>
      </c>
      <c r="H33" s="46">
        <v>1</v>
      </c>
      <c r="I33" s="51">
        <v>0</v>
      </c>
    </row>
    <row r="34" spans="1:9" ht="23.25" thickBot="1" x14ac:dyDescent="0.3">
      <c r="A34" s="28" t="s">
        <v>59</v>
      </c>
      <c r="B34" s="27" t="s">
        <v>60</v>
      </c>
      <c r="C34" s="34">
        <v>0</v>
      </c>
      <c r="D34" s="34">
        <v>0</v>
      </c>
      <c r="E34" s="34">
        <v>0</v>
      </c>
      <c r="F34" s="44">
        <v>0</v>
      </c>
      <c r="G34" s="44">
        <v>1</v>
      </c>
      <c r="H34" s="46">
        <v>0</v>
      </c>
      <c r="I34" s="51">
        <v>0</v>
      </c>
    </row>
    <row r="35" spans="1:9" ht="45.75" thickBot="1" x14ac:dyDescent="0.3">
      <c r="A35" s="28" t="s">
        <v>61</v>
      </c>
      <c r="B35" s="27" t="s">
        <v>62</v>
      </c>
      <c r="C35" s="34">
        <v>0</v>
      </c>
      <c r="D35" s="34">
        <v>0</v>
      </c>
      <c r="E35" s="34">
        <v>0</v>
      </c>
      <c r="F35" s="44">
        <v>0</v>
      </c>
      <c r="G35" s="46">
        <v>0</v>
      </c>
      <c r="H35" s="47">
        <v>0</v>
      </c>
      <c r="I35" s="50">
        <v>0</v>
      </c>
    </row>
    <row r="36" spans="1:9" ht="34.5" thickBot="1" x14ac:dyDescent="0.3">
      <c r="A36" s="28" t="s">
        <v>63</v>
      </c>
      <c r="B36" s="27" t="s">
        <v>64</v>
      </c>
      <c r="C36" s="34">
        <v>0</v>
      </c>
      <c r="D36" s="34">
        <v>0</v>
      </c>
      <c r="E36" s="34">
        <v>0</v>
      </c>
      <c r="F36" s="44">
        <v>0</v>
      </c>
      <c r="G36" s="46">
        <v>0</v>
      </c>
      <c r="H36" s="47">
        <v>0</v>
      </c>
      <c r="I36" s="50">
        <v>0</v>
      </c>
    </row>
    <row r="37" spans="1:9" ht="45.75" thickBot="1" x14ac:dyDescent="0.3">
      <c r="A37" s="28" t="s">
        <v>65</v>
      </c>
      <c r="B37" s="27" t="s">
        <v>67</v>
      </c>
      <c r="C37" s="34">
        <v>1</v>
      </c>
      <c r="D37" s="34">
        <v>0</v>
      </c>
      <c r="E37" s="34">
        <v>0</v>
      </c>
      <c r="F37" s="44">
        <v>0</v>
      </c>
      <c r="G37" s="46">
        <v>0</v>
      </c>
      <c r="H37" s="47">
        <v>0</v>
      </c>
      <c r="I37" s="50">
        <v>0</v>
      </c>
    </row>
    <row r="38" spans="1:9" ht="34.5" thickBot="1" x14ac:dyDescent="0.3">
      <c r="A38" s="28" t="s">
        <v>66</v>
      </c>
      <c r="B38" s="27" t="s">
        <v>68</v>
      </c>
      <c r="C38" s="34">
        <v>1</v>
      </c>
      <c r="D38" s="34">
        <v>0</v>
      </c>
      <c r="E38" s="34">
        <v>0</v>
      </c>
      <c r="F38" s="44">
        <v>0</v>
      </c>
      <c r="G38" s="46">
        <v>0</v>
      </c>
      <c r="H38" s="47">
        <v>0</v>
      </c>
      <c r="I38" s="50">
        <v>0</v>
      </c>
    </row>
    <row r="39" spans="1:9" ht="23.25" thickBot="1" x14ac:dyDescent="0.3">
      <c r="A39" s="28" t="s">
        <v>69</v>
      </c>
      <c r="B39" s="27" t="s">
        <v>70</v>
      </c>
      <c r="C39" s="34">
        <v>0</v>
      </c>
      <c r="D39" s="34">
        <v>0</v>
      </c>
      <c r="E39" s="34">
        <v>0</v>
      </c>
      <c r="F39" s="44">
        <v>0</v>
      </c>
      <c r="G39" s="46">
        <v>0</v>
      </c>
      <c r="H39" s="47">
        <v>0</v>
      </c>
      <c r="I39" s="50">
        <v>0</v>
      </c>
    </row>
    <row r="40" spans="1:9" ht="34.5" thickBot="1" x14ac:dyDescent="0.3">
      <c r="A40" s="28" t="s">
        <v>71</v>
      </c>
      <c r="B40" s="27" t="s">
        <v>72</v>
      </c>
      <c r="C40" s="34">
        <v>0</v>
      </c>
      <c r="D40" s="34">
        <v>0</v>
      </c>
      <c r="E40" s="34">
        <v>0</v>
      </c>
      <c r="F40" s="44">
        <v>0</v>
      </c>
      <c r="G40" s="46">
        <v>0</v>
      </c>
      <c r="H40" s="47">
        <v>0</v>
      </c>
      <c r="I40" s="50">
        <v>0</v>
      </c>
    </row>
    <row r="41" spans="1:9" ht="23.25" thickBot="1" x14ac:dyDescent="0.3">
      <c r="A41" s="28" t="s">
        <v>73</v>
      </c>
      <c r="B41" s="27" t="s">
        <v>74</v>
      </c>
      <c r="C41" s="34">
        <v>0</v>
      </c>
      <c r="D41" s="34">
        <v>0</v>
      </c>
      <c r="E41" s="34">
        <v>0</v>
      </c>
      <c r="F41" s="44">
        <v>0</v>
      </c>
      <c r="G41" s="46">
        <v>0</v>
      </c>
      <c r="H41" s="47">
        <v>0</v>
      </c>
      <c r="I41" s="50">
        <v>0</v>
      </c>
    </row>
    <row r="42" spans="1:9" ht="57" thickBot="1" x14ac:dyDescent="0.3">
      <c r="A42" s="28" t="s">
        <v>75</v>
      </c>
      <c r="B42" s="27" t="s">
        <v>76</v>
      </c>
      <c r="C42" s="34">
        <v>0</v>
      </c>
      <c r="D42" s="34">
        <v>0</v>
      </c>
      <c r="E42" s="34">
        <v>0</v>
      </c>
      <c r="F42" s="44">
        <v>0</v>
      </c>
      <c r="G42" s="46">
        <v>0</v>
      </c>
      <c r="H42" s="47">
        <v>0</v>
      </c>
      <c r="I42" s="50">
        <v>0</v>
      </c>
    </row>
    <row r="43" spans="1:9" ht="45.75" thickBot="1" x14ac:dyDescent="0.3">
      <c r="A43" s="28" t="s">
        <v>77</v>
      </c>
      <c r="B43" s="27" t="s">
        <v>78</v>
      </c>
      <c r="C43" s="34">
        <v>0</v>
      </c>
      <c r="D43" s="34">
        <v>0</v>
      </c>
      <c r="E43" s="34">
        <v>0</v>
      </c>
      <c r="F43" s="44">
        <v>0</v>
      </c>
      <c r="G43" s="46">
        <v>0</v>
      </c>
      <c r="H43" s="47">
        <v>0</v>
      </c>
      <c r="I43" s="50">
        <v>0</v>
      </c>
    </row>
    <row r="44" spans="1:9" ht="57" thickBot="1" x14ac:dyDescent="0.3">
      <c r="A44" s="28" t="s">
        <v>79</v>
      </c>
      <c r="B44" s="27" t="s">
        <v>80</v>
      </c>
      <c r="C44" s="34">
        <v>0</v>
      </c>
      <c r="D44" s="34">
        <v>0</v>
      </c>
      <c r="E44" s="34">
        <v>0</v>
      </c>
      <c r="F44" s="44">
        <v>0</v>
      </c>
      <c r="G44" s="46">
        <v>0</v>
      </c>
      <c r="H44" s="47">
        <v>0</v>
      </c>
      <c r="I44" s="50">
        <v>0</v>
      </c>
    </row>
    <row r="45" spans="1:9" ht="45.75" thickBot="1" x14ac:dyDescent="0.3">
      <c r="A45" s="28" t="s">
        <v>81</v>
      </c>
      <c r="B45" s="27" t="s">
        <v>82</v>
      </c>
      <c r="C45" s="34">
        <v>0</v>
      </c>
      <c r="D45" s="34">
        <v>0</v>
      </c>
      <c r="E45" s="34">
        <v>0</v>
      </c>
      <c r="F45" s="44">
        <v>0</v>
      </c>
      <c r="G45" s="46">
        <v>0</v>
      </c>
      <c r="H45" s="47">
        <v>0</v>
      </c>
      <c r="I45" s="50">
        <v>0</v>
      </c>
    </row>
    <row r="46" spans="1:9" ht="34.5" thickBot="1" x14ac:dyDescent="0.3">
      <c r="A46" s="28" t="s">
        <v>83</v>
      </c>
      <c r="B46" s="27" t="s">
        <v>84</v>
      </c>
      <c r="C46" s="34">
        <v>0</v>
      </c>
      <c r="D46" s="34">
        <v>0</v>
      </c>
      <c r="E46" s="34">
        <v>0</v>
      </c>
      <c r="F46" s="44">
        <v>0</v>
      </c>
      <c r="G46" s="46">
        <v>0</v>
      </c>
      <c r="H46" s="47">
        <v>0</v>
      </c>
      <c r="I46" s="50">
        <v>0</v>
      </c>
    </row>
    <row r="47" spans="1:9" s="2" customFormat="1" ht="33.6" customHeight="1" x14ac:dyDescent="0.25">
      <c r="A47" s="55" t="s">
        <v>85</v>
      </c>
      <c r="B47" s="56"/>
      <c r="C47" s="56"/>
      <c r="D47" s="56"/>
      <c r="E47" s="56"/>
      <c r="F47" s="56"/>
      <c r="G47" s="56"/>
      <c r="H47" s="56"/>
      <c r="I47" s="56"/>
    </row>
    <row r="48" spans="1:9" ht="34.5" thickBot="1" x14ac:dyDescent="0.3">
      <c r="A48" s="38" t="s">
        <v>86</v>
      </c>
      <c r="B48" s="39" t="s">
        <v>88</v>
      </c>
      <c r="C48" s="36">
        <v>24</v>
      </c>
      <c r="D48" s="36">
        <v>16</v>
      </c>
      <c r="E48" s="36">
        <v>21</v>
      </c>
      <c r="F48" s="36">
        <v>14</v>
      </c>
      <c r="G48" s="36">
        <f>5+8+1+9</f>
        <v>23</v>
      </c>
      <c r="H48" s="36">
        <f>2+4+7+9</f>
        <v>22</v>
      </c>
      <c r="I48" s="36">
        <f>3+7+4+7</f>
        <v>21</v>
      </c>
    </row>
    <row r="49" spans="1:9" ht="34.5" thickBot="1" x14ac:dyDescent="0.3">
      <c r="A49" s="29" t="s">
        <v>87</v>
      </c>
      <c r="B49" s="30" t="s">
        <v>89</v>
      </c>
      <c r="C49" s="37">
        <v>0</v>
      </c>
      <c r="D49" s="37">
        <v>0</v>
      </c>
      <c r="E49" s="37">
        <v>0</v>
      </c>
      <c r="F49" s="45">
        <v>0</v>
      </c>
      <c r="G49" s="45">
        <v>0</v>
      </c>
      <c r="H49" s="45">
        <v>0</v>
      </c>
      <c r="I49" s="45">
        <v>0</v>
      </c>
    </row>
    <row r="50" spans="1:9" s="2" customFormat="1" ht="37.5" customHeight="1" thickBot="1" x14ac:dyDescent="0.3">
      <c r="A50" s="53" t="s">
        <v>90</v>
      </c>
      <c r="B50" s="54"/>
      <c r="C50" s="54"/>
      <c r="D50" s="54"/>
      <c r="E50" s="54"/>
      <c r="F50" s="54"/>
      <c r="G50" s="54"/>
      <c r="H50" s="54"/>
      <c r="I50" s="54"/>
    </row>
    <row r="51" spans="1:9" ht="34.5" thickBot="1" x14ac:dyDescent="0.3">
      <c r="A51" s="29" t="s">
        <v>91</v>
      </c>
      <c r="B51" s="30" t="s">
        <v>95</v>
      </c>
      <c r="C51" s="37">
        <v>0</v>
      </c>
      <c r="D51" s="37">
        <v>0</v>
      </c>
      <c r="E51" s="37">
        <v>0</v>
      </c>
      <c r="F51" s="45">
        <v>0</v>
      </c>
      <c r="G51" s="45">
        <v>0</v>
      </c>
      <c r="H51" s="45">
        <v>0</v>
      </c>
      <c r="I51" s="52">
        <v>0</v>
      </c>
    </row>
    <row r="52" spans="1:9" ht="23.25" thickBot="1" x14ac:dyDescent="0.3">
      <c r="A52" s="29" t="s">
        <v>92</v>
      </c>
      <c r="B52" s="30" t="s">
        <v>96</v>
      </c>
      <c r="C52" s="37">
        <v>0</v>
      </c>
      <c r="D52" s="37">
        <v>0</v>
      </c>
      <c r="E52" s="37">
        <v>0</v>
      </c>
      <c r="F52" s="45">
        <v>0</v>
      </c>
      <c r="G52" s="45">
        <v>0</v>
      </c>
      <c r="H52" s="45">
        <v>0</v>
      </c>
      <c r="I52" s="52">
        <v>0</v>
      </c>
    </row>
    <row r="53" spans="1:9" ht="57" thickBot="1" x14ac:dyDescent="0.3">
      <c r="A53" s="29" t="s">
        <v>93</v>
      </c>
      <c r="B53" s="27" t="s">
        <v>97</v>
      </c>
      <c r="C53" s="37">
        <v>0</v>
      </c>
      <c r="D53" s="37">
        <v>0</v>
      </c>
      <c r="E53" s="37">
        <v>0</v>
      </c>
      <c r="F53" s="45">
        <v>0</v>
      </c>
      <c r="G53" s="45">
        <v>0</v>
      </c>
      <c r="H53" s="45">
        <v>0</v>
      </c>
      <c r="I53" s="52">
        <v>0</v>
      </c>
    </row>
    <row r="54" spans="1:9" ht="57" thickBot="1" x14ac:dyDescent="0.3">
      <c r="A54" s="29" t="s">
        <v>94</v>
      </c>
      <c r="B54" s="27" t="s">
        <v>98</v>
      </c>
      <c r="C54" s="37">
        <v>0</v>
      </c>
      <c r="D54" s="37">
        <v>0</v>
      </c>
      <c r="E54" s="37">
        <v>0</v>
      </c>
      <c r="F54" s="45">
        <v>0</v>
      </c>
      <c r="G54" s="45">
        <v>0</v>
      </c>
      <c r="H54" s="45">
        <v>0</v>
      </c>
      <c r="I54" s="52">
        <v>0</v>
      </c>
    </row>
    <row r="55" spans="1:9" ht="45.75" thickBot="1" x14ac:dyDescent="0.3">
      <c r="A55" s="40" t="s">
        <v>128</v>
      </c>
      <c r="B55" s="41" t="s">
        <v>129</v>
      </c>
      <c r="C55" s="37">
        <v>1</v>
      </c>
      <c r="D55" s="37">
        <v>1</v>
      </c>
      <c r="E55" s="37">
        <v>0</v>
      </c>
      <c r="F55" s="45">
        <v>0</v>
      </c>
      <c r="G55" s="45">
        <v>0</v>
      </c>
      <c r="H55" s="45">
        <v>2</v>
      </c>
      <c r="I55" s="45">
        <v>1</v>
      </c>
    </row>
  </sheetData>
  <mergeCells count="8">
    <mergeCell ref="A25:I25"/>
    <mergeCell ref="A47:I47"/>
    <mergeCell ref="A50:I50"/>
    <mergeCell ref="A1:D1"/>
    <mergeCell ref="C2:D2"/>
    <mergeCell ref="A4:I4"/>
    <mergeCell ref="A6:I6"/>
    <mergeCell ref="A16:I16"/>
  </mergeCells>
  <pageMargins left="0.9055118110236221"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topLeftCell="A79" workbookViewId="0">
      <selection activeCell="I22" sqref="I22"/>
    </sheetView>
  </sheetViews>
  <sheetFormatPr defaultRowHeight="15" x14ac:dyDescent="0.25"/>
  <cols>
    <col min="2" max="2" width="12.5703125" style="21" customWidth="1"/>
    <col min="3" max="3" width="33.28515625" customWidth="1"/>
    <col min="4" max="4" width="30" customWidth="1"/>
    <col min="5" max="5" width="11.5703125" customWidth="1"/>
    <col min="258" max="258" width="12.5703125" customWidth="1"/>
    <col min="259" max="259" width="33.28515625" customWidth="1"/>
    <col min="260" max="260" width="18.140625" customWidth="1"/>
    <col min="261" max="261" width="11.5703125" customWidth="1"/>
    <col min="514" max="514" width="12.5703125" customWidth="1"/>
    <col min="515" max="515" width="33.28515625" customWidth="1"/>
    <col min="516" max="516" width="18.140625" customWidth="1"/>
    <col min="517" max="517" width="11.5703125" customWidth="1"/>
    <col min="770" max="770" width="12.5703125" customWidth="1"/>
    <col min="771" max="771" width="33.28515625" customWidth="1"/>
    <col min="772" max="772" width="18.140625" customWidth="1"/>
    <col min="773" max="773" width="11.5703125" customWidth="1"/>
    <col min="1026" max="1026" width="12.5703125" customWidth="1"/>
    <col min="1027" max="1027" width="33.28515625" customWidth="1"/>
    <col min="1028" max="1028" width="18.140625" customWidth="1"/>
    <col min="1029" max="1029" width="11.5703125" customWidth="1"/>
    <col min="1282" max="1282" width="12.5703125" customWidth="1"/>
    <col min="1283" max="1283" width="33.28515625" customWidth="1"/>
    <col min="1284" max="1284" width="18.140625" customWidth="1"/>
    <col min="1285" max="1285" width="11.5703125" customWidth="1"/>
    <col min="1538" max="1538" width="12.5703125" customWidth="1"/>
    <col min="1539" max="1539" width="33.28515625" customWidth="1"/>
    <col min="1540" max="1540" width="18.140625" customWidth="1"/>
    <col min="1541" max="1541" width="11.5703125" customWidth="1"/>
    <col min="1794" max="1794" width="12.5703125" customWidth="1"/>
    <col min="1795" max="1795" width="33.28515625" customWidth="1"/>
    <col min="1796" max="1796" width="18.140625" customWidth="1"/>
    <col min="1797" max="1797" width="11.5703125" customWidth="1"/>
    <col min="2050" max="2050" width="12.5703125" customWidth="1"/>
    <col min="2051" max="2051" width="33.28515625" customWidth="1"/>
    <col min="2052" max="2052" width="18.140625" customWidth="1"/>
    <col min="2053" max="2053" width="11.5703125" customWidth="1"/>
    <col min="2306" max="2306" width="12.5703125" customWidth="1"/>
    <col min="2307" max="2307" width="33.28515625" customWidth="1"/>
    <col min="2308" max="2308" width="18.140625" customWidth="1"/>
    <col min="2309" max="2309" width="11.5703125" customWidth="1"/>
    <col min="2562" max="2562" width="12.5703125" customWidth="1"/>
    <col min="2563" max="2563" width="33.28515625" customWidth="1"/>
    <col min="2564" max="2564" width="18.140625" customWidth="1"/>
    <col min="2565" max="2565" width="11.5703125" customWidth="1"/>
    <col min="2818" max="2818" width="12.5703125" customWidth="1"/>
    <col min="2819" max="2819" width="33.28515625" customWidth="1"/>
    <col min="2820" max="2820" width="18.140625" customWidth="1"/>
    <col min="2821" max="2821" width="11.5703125" customWidth="1"/>
    <col min="3074" max="3074" width="12.5703125" customWidth="1"/>
    <col min="3075" max="3075" width="33.28515625" customWidth="1"/>
    <col min="3076" max="3076" width="18.140625" customWidth="1"/>
    <col min="3077" max="3077" width="11.5703125" customWidth="1"/>
    <col min="3330" max="3330" width="12.5703125" customWidth="1"/>
    <col min="3331" max="3331" width="33.28515625" customWidth="1"/>
    <col min="3332" max="3332" width="18.140625" customWidth="1"/>
    <col min="3333" max="3333" width="11.5703125" customWidth="1"/>
    <col min="3586" max="3586" width="12.5703125" customWidth="1"/>
    <col min="3587" max="3587" width="33.28515625" customWidth="1"/>
    <col min="3588" max="3588" width="18.140625" customWidth="1"/>
    <col min="3589" max="3589" width="11.5703125" customWidth="1"/>
    <col min="3842" max="3842" width="12.5703125" customWidth="1"/>
    <col min="3843" max="3843" width="33.28515625" customWidth="1"/>
    <col min="3844" max="3844" width="18.140625" customWidth="1"/>
    <col min="3845" max="3845" width="11.5703125" customWidth="1"/>
    <col min="4098" max="4098" width="12.5703125" customWidth="1"/>
    <col min="4099" max="4099" width="33.28515625" customWidth="1"/>
    <col min="4100" max="4100" width="18.140625" customWidth="1"/>
    <col min="4101" max="4101" width="11.5703125" customWidth="1"/>
    <col min="4354" max="4354" width="12.5703125" customWidth="1"/>
    <col min="4355" max="4355" width="33.28515625" customWidth="1"/>
    <col min="4356" max="4356" width="18.140625" customWidth="1"/>
    <col min="4357" max="4357" width="11.5703125" customWidth="1"/>
    <col min="4610" max="4610" width="12.5703125" customWidth="1"/>
    <col min="4611" max="4611" width="33.28515625" customWidth="1"/>
    <col min="4612" max="4612" width="18.140625" customWidth="1"/>
    <col min="4613" max="4613" width="11.5703125" customWidth="1"/>
    <col min="4866" max="4866" width="12.5703125" customWidth="1"/>
    <col min="4867" max="4867" width="33.28515625" customWidth="1"/>
    <col min="4868" max="4868" width="18.140625" customWidth="1"/>
    <col min="4869" max="4869" width="11.5703125" customWidth="1"/>
    <col min="5122" max="5122" width="12.5703125" customWidth="1"/>
    <col min="5123" max="5123" width="33.28515625" customWidth="1"/>
    <col min="5124" max="5124" width="18.140625" customWidth="1"/>
    <col min="5125" max="5125" width="11.5703125" customWidth="1"/>
    <col min="5378" max="5378" width="12.5703125" customWidth="1"/>
    <col min="5379" max="5379" width="33.28515625" customWidth="1"/>
    <col min="5380" max="5380" width="18.140625" customWidth="1"/>
    <col min="5381" max="5381" width="11.5703125" customWidth="1"/>
    <col min="5634" max="5634" width="12.5703125" customWidth="1"/>
    <col min="5635" max="5635" width="33.28515625" customWidth="1"/>
    <col min="5636" max="5636" width="18.140625" customWidth="1"/>
    <col min="5637" max="5637" width="11.5703125" customWidth="1"/>
    <col min="5890" max="5890" width="12.5703125" customWidth="1"/>
    <col min="5891" max="5891" width="33.28515625" customWidth="1"/>
    <col min="5892" max="5892" width="18.140625" customWidth="1"/>
    <col min="5893" max="5893" width="11.5703125" customWidth="1"/>
    <col min="6146" max="6146" width="12.5703125" customWidth="1"/>
    <col min="6147" max="6147" width="33.28515625" customWidth="1"/>
    <col min="6148" max="6148" width="18.140625" customWidth="1"/>
    <col min="6149" max="6149" width="11.5703125" customWidth="1"/>
    <col min="6402" max="6402" width="12.5703125" customWidth="1"/>
    <col min="6403" max="6403" width="33.28515625" customWidth="1"/>
    <col min="6404" max="6404" width="18.140625" customWidth="1"/>
    <col min="6405" max="6405" width="11.5703125" customWidth="1"/>
    <col min="6658" max="6658" width="12.5703125" customWidth="1"/>
    <col min="6659" max="6659" width="33.28515625" customWidth="1"/>
    <col min="6660" max="6660" width="18.140625" customWidth="1"/>
    <col min="6661" max="6661" width="11.5703125" customWidth="1"/>
    <col min="6914" max="6914" width="12.5703125" customWidth="1"/>
    <col min="6915" max="6915" width="33.28515625" customWidth="1"/>
    <col min="6916" max="6916" width="18.140625" customWidth="1"/>
    <col min="6917" max="6917" width="11.5703125" customWidth="1"/>
    <col min="7170" max="7170" width="12.5703125" customWidth="1"/>
    <col min="7171" max="7171" width="33.28515625" customWidth="1"/>
    <col min="7172" max="7172" width="18.140625" customWidth="1"/>
    <col min="7173" max="7173" width="11.5703125" customWidth="1"/>
    <col min="7426" max="7426" width="12.5703125" customWidth="1"/>
    <col min="7427" max="7427" width="33.28515625" customWidth="1"/>
    <col min="7428" max="7428" width="18.140625" customWidth="1"/>
    <col min="7429" max="7429" width="11.5703125" customWidth="1"/>
    <col min="7682" max="7682" width="12.5703125" customWidth="1"/>
    <col min="7683" max="7683" width="33.28515625" customWidth="1"/>
    <col min="7684" max="7684" width="18.140625" customWidth="1"/>
    <col min="7685" max="7685" width="11.5703125" customWidth="1"/>
    <col min="7938" max="7938" width="12.5703125" customWidth="1"/>
    <col min="7939" max="7939" width="33.28515625" customWidth="1"/>
    <col min="7940" max="7940" width="18.140625" customWidth="1"/>
    <col min="7941" max="7941" width="11.5703125" customWidth="1"/>
    <col min="8194" max="8194" width="12.5703125" customWidth="1"/>
    <col min="8195" max="8195" width="33.28515625" customWidth="1"/>
    <col min="8196" max="8196" width="18.140625" customWidth="1"/>
    <col min="8197" max="8197" width="11.5703125" customWidth="1"/>
    <col min="8450" max="8450" width="12.5703125" customWidth="1"/>
    <col min="8451" max="8451" width="33.28515625" customWidth="1"/>
    <col min="8452" max="8452" width="18.140625" customWidth="1"/>
    <col min="8453" max="8453" width="11.5703125" customWidth="1"/>
    <col min="8706" max="8706" width="12.5703125" customWidth="1"/>
    <col min="8707" max="8707" width="33.28515625" customWidth="1"/>
    <col min="8708" max="8708" width="18.140625" customWidth="1"/>
    <col min="8709" max="8709" width="11.5703125" customWidth="1"/>
    <col min="8962" max="8962" width="12.5703125" customWidth="1"/>
    <col min="8963" max="8963" width="33.28515625" customWidth="1"/>
    <col min="8964" max="8964" width="18.140625" customWidth="1"/>
    <col min="8965" max="8965" width="11.5703125" customWidth="1"/>
    <col min="9218" max="9218" width="12.5703125" customWidth="1"/>
    <col min="9219" max="9219" width="33.28515625" customWidth="1"/>
    <col min="9220" max="9220" width="18.140625" customWidth="1"/>
    <col min="9221" max="9221" width="11.5703125" customWidth="1"/>
    <col min="9474" max="9474" width="12.5703125" customWidth="1"/>
    <col min="9475" max="9475" width="33.28515625" customWidth="1"/>
    <col min="9476" max="9476" width="18.140625" customWidth="1"/>
    <col min="9477" max="9477" width="11.5703125" customWidth="1"/>
    <col min="9730" max="9730" width="12.5703125" customWidth="1"/>
    <col min="9731" max="9731" width="33.28515625" customWidth="1"/>
    <col min="9732" max="9732" width="18.140625" customWidth="1"/>
    <col min="9733" max="9733" width="11.5703125" customWidth="1"/>
    <col min="9986" max="9986" width="12.5703125" customWidth="1"/>
    <col min="9987" max="9987" width="33.28515625" customWidth="1"/>
    <col min="9988" max="9988" width="18.140625" customWidth="1"/>
    <col min="9989" max="9989" width="11.5703125" customWidth="1"/>
    <col min="10242" max="10242" width="12.5703125" customWidth="1"/>
    <col min="10243" max="10243" width="33.28515625" customWidth="1"/>
    <col min="10244" max="10244" width="18.140625" customWidth="1"/>
    <col min="10245" max="10245" width="11.5703125" customWidth="1"/>
    <col min="10498" max="10498" width="12.5703125" customWidth="1"/>
    <col min="10499" max="10499" width="33.28515625" customWidth="1"/>
    <col min="10500" max="10500" width="18.140625" customWidth="1"/>
    <col min="10501" max="10501" width="11.5703125" customWidth="1"/>
    <col min="10754" max="10754" width="12.5703125" customWidth="1"/>
    <col min="10755" max="10755" width="33.28515625" customWidth="1"/>
    <col min="10756" max="10756" width="18.140625" customWidth="1"/>
    <col min="10757" max="10757" width="11.5703125" customWidth="1"/>
    <col min="11010" max="11010" width="12.5703125" customWidth="1"/>
    <col min="11011" max="11011" width="33.28515625" customWidth="1"/>
    <col min="11012" max="11012" width="18.140625" customWidth="1"/>
    <col min="11013" max="11013" width="11.5703125" customWidth="1"/>
    <col min="11266" max="11266" width="12.5703125" customWidth="1"/>
    <col min="11267" max="11267" width="33.28515625" customWidth="1"/>
    <col min="11268" max="11268" width="18.140625" customWidth="1"/>
    <col min="11269" max="11269" width="11.5703125" customWidth="1"/>
    <col min="11522" max="11522" width="12.5703125" customWidth="1"/>
    <col min="11523" max="11523" width="33.28515625" customWidth="1"/>
    <col min="11524" max="11524" width="18.140625" customWidth="1"/>
    <col min="11525" max="11525" width="11.5703125" customWidth="1"/>
    <col min="11778" max="11778" width="12.5703125" customWidth="1"/>
    <col min="11779" max="11779" width="33.28515625" customWidth="1"/>
    <col min="11780" max="11780" width="18.140625" customWidth="1"/>
    <col min="11781" max="11781" width="11.5703125" customWidth="1"/>
    <col min="12034" max="12034" width="12.5703125" customWidth="1"/>
    <col min="12035" max="12035" width="33.28515625" customWidth="1"/>
    <col min="12036" max="12036" width="18.140625" customWidth="1"/>
    <col min="12037" max="12037" width="11.5703125" customWidth="1"/>
    <col min="12290" max="12290" width="12.5703125" customWidth="1"/>
    <col min="12291" max="12291" width="33.28515625" customWidth="1"/>
    <col min="12292" max="12292" width="18.140625" customWidth="1"/>
    <col min="12293" max="12293" width="11.5703125" customWidth="1"/>
    <col min="12546" max="12546" width="12.5703125" customWidth="1"/>
    <col min="12547" max="12547" width="33.28515625" customWidth="1"/>
    <col min="12548" max="12548" width="18.140625" customWidth="1"/>
    <col min="12549" max="12549" width="11.5703125" customWidth="1"/>
    <col min="12802" max="12802" width="12.5703125" customWidth="1"/>
    <col min="12803" max="12803" width="33.28515625" customWidth="1"/>
    <col min="12804" max="12804" width="18.140625" customWidth="1"/>
    <col min="12805" max="12805" width="11.5703125" customWidth="1"/>
    <col min="13058" max="13058" width="12.5703125" customWidth="1"/>
    <col min="13059" max="13059" width="33.28515625" customWidth="1"/>
    <col min="13060" max="13060" width="18.140625" customWidth="1"/>
    <col min="13061" max="13061" width="11.5703125" customWidth="1"/>
    <col min="13314" max="13314" width="12.5703125" customWidth="1"/>
    <col min="13315" max="13315" width="33.28515625" customWidth="1"/>
    <col min="13316" max="13316" width="18.140625" customWidth="1"/>
    <col min="13317" max="13317" width="11.5703125" customWidth="1"/>
    <col min="13570" max="13570" width="12.5703125" customWidth="1"/>
    <col min="13571" max="13571" width="33.28515625" customWidth="1"/>
    <col min="13572" max="13572" width="18.140625" customWidth="1"/>
    <col min="13573" max="13573" width="11.5703125" customWidth="1"/>
    <col min="13826" max="13826" width="12.5703125" customWidth="1"/>
    <col min="13827" max="13827" width="33.28515625" customWidth="1"/>
    <col min="13828" max="13828" width="18.140625" customWidth="1"/>
    <col min="13829" max="13829" width="11.5703125" customWidth="1"/>
    <col min="14082" max="14082" width="12.5703125" customWidth="1"/>
    <col min="14083" max="14083" width="33.28515625" customWidth="1"/>
    <col min="14084" max="14084" width="18.140625" customWidth="1"/>
    <col min="14085" max="14085" width="11.5703125" customWidth="1"/>
    <col min="14338" max="14338" width="12.5703125" customWidth="1"/>
    <col min="14339" max="14339" width="33.28515625" customWidth="1"/>
    <col min="14340" max="14340" width="18.140625" customWidth="1"/>
    <col min="14341" max="14341" width="11.5703125" customWidth="1"/>
    <col min="14594" max="14594" width="12.5703125" customWidth="1"/>
    <col min="14595" max="14595" width="33.28515625" customWidth="1"/>
    <col min="14596" max="14596" width="18.140625" customWidth="1"/>
    <col min="14597" max="14597" width="11.5703125" customWidth="1"/>
    <col min="14850" max="14850" width="12.5703125" customWidth="1"/>
    <col min="14851" max="14851" width="33.28515625" customWidth="1"/>
    <col min="14852" max="14852" width="18.140625" customWidth="1"/>
    <col min="14853" max="14853" width="11.5703125" customWidth="1"/>
    <col min="15106" max="15106" width="12.5703125" customWidth="1"/>
    <col min="15107" max="15107" width="33.28515625" customWidth="1"/>
    <col min="15108" max="15108" width="18.140625" customWidth="1"/>
    <col min="15109" max="15109" width="11.5703125" customWidth="1"/>
    <col min="15362" max="15362" width="12.5703125" customWidth="1"/>
    <col min="15363" max="15363" width="33.28515625" customWidth="1"/>
    <col min="15364" max="15364" width="18.140625" customWidth="1"/>
    <col min="15365" max="15365" width="11.5703125" customWidth="1"/>
    <col min="15618" max="15618" width="12.5703125" customWidth="1"/>
    <col min="15619" max="15619" width="33.28515625" customWidth="1"/>
    <col min="15620" max="15620" width="18.140625" customWidth="1"/>
    <col min="15621" max="15621" width="11.5703125" customWidth="1"/>
    <col min="15874" max="15874" width="12.5703125" customWidth="1"/>
    <col min="15875" max="15875" width="33.28515625" customWidth="1"/>
    <col min="15876" max="15876" width="18.140625" customWidth="1"/>
    <col min="15877" max="15877" width="11.5703125" customWidth="1"/>
    <col min="16130" max="16130" width="12.5703125" customWidth="1"/>
    <col min="16131" max="16131" width="33.28515625" customWidth="1"/>
    <col min="16132" max="16132" width="18.140625" customWidth="1"/>
    <col min="16133" max="16133" width="11.5703125" customWidth="1"/>
  </cols>
  <sheetData>
    <row r="1" spans="1:5" ht="72.75" customHeight="1" thickBot="1" x14ac:dyDescent="0.3">
      <c r="A1" s="7" t="s">
        <v>99</v>
      </c>
      <c r="B1" s="8" t="s">
        <v>100</v>
      </c>
      <c r="C1" s="8" t="s">
        <v>1</v>
      </c>
      <c r="D1" s="9" t="s">
        <v>6</v>
      </c>
      <c r="E1" s="10" t="s">
        <v>101</v>
      </c>
    </row>
    <row r="2" spans="1:5" ht="55.5" customHeight="1" thickBot="1" x14ac:dyDescent="0.3">
      <c r="A2" s="11" t="s">
        <v>102</v>
      </c>
      <c r="B2" s="12" t="s">
        <v>8</v>
      </c>
      <c r="C2" s="4" t="s">
        <v>14</v>
      </c>
      <c r="D2" s="13"/>
      <c r="E2" s="59" t="s">
        <v>103</v>
      </c>
    </row>
    <row r="3" spans="1:5" ht="44.25" customHeight="1" thickBot="1" x14ac:dyDescent="0.3">
      <c r="A3" s="11" t="s">
        <v>102</v>
      </c>
      <c r="B3" s="12" t="s">
        <v>9</v>
      </c>
      <c r="C3" s="4" t="s">
        <v>16</v>
      </c>
      <c r="D3" s="13"/>
      <c r="E3" s="59"/>
    </row>
    <row r="4" spans="1:5" ht="36" customHeight="1" thickBot="1" x14ac:dyDescent="0.3">
      <c r="A4" s="11" t="s">
        <v>102</v>
      </c>
      <c r="B4" s="12" t="s">
        <v>10</v>
      </c>
      <c r="C4" s="4" t="s">
        <v>15</v>
      </c>
      <c r="D4" s="13"/>
      <c r="E4" s="59"/>
    </row>
    <row r="5" spans="1:5" ht="39.75" customHeight="1" thickBot="1" x14ac:dyDescent="0.3">
      <c r="A5" s="11" t="s">
        <v>102</v>
      </c>
      <c r="B5" s="12" t="s">
        <v>11</v>
      </c>
      <c r="C5" s="4" t="s">
        <v>19</v>
      </c>
      <c r="D5" s="13"/>
      <c r="E5" s="59"/>
    </row>
    <row r="6" spans="1:5" ht="98.25" customHeight="1" thickBot="1" x14ac:dyDescent="0.3">
      <c r="A6" s="11" t="s">
        <v>102</v>
      </c>
      <c r="B6" s="12" t="s">
        <v>12</v>
      </c>
      <c r="C6" s="4" t="s">
        <v>17</v>
      </c>
      <c r="D6" s="13"/>
      <c r="E6" s="59"/>
    </row>
    <row r="7" spans="1:5" ht="81" customHeight="1" thickBot="1" x14ac:dyDescent="0.3">
      <c r="A7" s="11" t="s">
        <v>102</v>
      </c>
      <c r="B7" s="12" t="s">
        <v>13</v>
      </c>
      <c r="C7" s="4" t="s">
        <v>18</v>
      </c>
      <c r="D7" s="13"/>
      <c r="E7" s="59"/>
    </row>
    <row r="8" spans="1:5" ht="42.75" customHeight="1" thickBot="1" x14ac:dyDescent="0.3">
      <c r="A8" s="11" t="s">
        <v>102</v>
      </c>
      <c r="B8" s="12" t="s">
        <v>20</v>
      </c>
      <c r="C8" s="4" t="s">
        <v>21</v>
      </c>
      <c r="D8" s="13"/>
      <c r="E8" s="59"/>
    </row>
    <row r="9" spans="1:5" ht="69.75" customHeight="1" thickBot="1" x14ac:dyDescent="0.3">
      <c r="A9" s="11" t="s">
        <v>102</v>
      </c>
      <c r="B9" s="14" t="s">
        <v>22</v>
      </c>
      <c r="C9" s="3" t="s">
        <v>23</v>
      </c>
      <c r="D9" s="3">
        <v>0</v>
      </c>
    </row>
    <row r="10" spans="1:5" ht="63.75" customHeight="1" thickBot="1" x14ac:dyDescent="0.3">
      <c r="A10" s="11" t="s">
        <v>102</v>
      </c>
      <c r="B10" s="14" t="s">
        <v>24</v>
      </c>
      <c r="C10" s="3" t="s">
        <v>25</v>
      </c>
      <c r="D10" s="3">
        <v>0</v>
      </c>
    </row>
    <row r="11" spans="1:5" ht="47.25" customHeight="1" thickBot="1" x14ac:dyDescent="0.3">
      <c r="A11" s="11" t="s">
        <v>102</v>
      </c>
      <c r="B11" s="14" t="s">
        <v>34</v>
      </c>
      <c r="C11" s="3" t="s">
        <v>27</v>
      </c>
      <c r="D11" s="3">
        <v>0</v>
      </c>
    </row>
    <row r="12" spans="1:5" ht="63" customHeight="1" thickBot="1" x14ac:dyDescent="0.3">
      <c r="A12" s="11" t="s">
        <v>102</v>
      </c>
      <c r="B12" s="14" t="s">
        <v>35</v>
      </c>
      <c r="C12" s="3" t="s">
        <v>28</v>
      </c>
      <c r="D12" s="3">
        <v>0</v>
      </c>
    </row>
    <row r="13" spans="1:5" ht="90.75" customHeight="1" thickBot="1" x14ac:dyDescent="0.3">
      <c r="A13" s="11" t="s">
        <v>102</v>
      </c>
      <c r="B13" s="14" t="s">
        <v>36</v>
      </c>
      <c r="C13" s="3" t="s">
        <v>29</v>
      </c>
      <c r="D13" s="3">
        <v>0</v>
      </c>
    </row>
    <row r="14" spans="1:5" ht="87.75" customHeight="1" thickBot="1" x14ac:dyDescent="0.3">
      <c r="A14" s="11" t="s">
        <v>102</v>
      </c>
      <c r="B14" s="14" t="s">
        <v>37</v>
      </c>
      <c r="C14" s="3" t="s">
        <v>30</v>
      </c>
      <c r="D14" s="3">
        <v>0</v>
      </c>
    </row>
    <row r="15" spans="1:5" ht="91.5" customHeight="1" thickBot="1" x14ac:dyDescent="0.3">
      <c r="A15" s="11" t="s">
        <v>102</v>
      </c>
      <c r="B15" s="14" t="s">
        <v>38</v>
      </c>
      <c r="C15" s="3" t="s">
        <v>31</v>
      </c>
      <c r="D15" s="3">
        <v>0</v>
      </c>
    </row>
    <row r="16" spans="1:5" ht="53.25" customHeight="1" thickBot="1" x14ac:dyDescent="0.3">
      <c r="A16" s="11" t="s">
        <v>102</v>
      </c>
      <c r="B16" s="14" t="s">
        <v>39</v>
      </c>
      <c r="C16" s="3" t="s">
        <v>32</v>
      </c>
      <c r="D16" s="3">
        <v>0</v>
      </c>
    </row>
    <row r="17" spans="1:4" ht="81.75" customHeight="1" thickBot="1" x14ac:dyDescent="0.3">
      <c r="A17" s="11" t="s">
        <v>102</v>
      </c>
      <c r="B17" s="14" t="s">
        <v>40</v>
      </c>
      <c r="C17" s="3" t="s">
        <v>33</v>
      </c>
      <c r="D17" s="3">
        <v>0</v>
      </c>
    </row>
    <row r="18" spans="1:4" ht="90.75" thickBot="1" x14ac:dyDescent="0.3">
      <c r="A18" s="11" t="s">
        <v>102</v>
      </c>
      <c r="B18" s="14" t="s">
        <v>41</v>
      </c>
      <c r="C18" s="3" t="s">
        <v>32</v>
      </c>
      <c r="D18" s="3">
        <v>0</v>
      </c>
    </row>
    <row r="19" spans="1:4" ht="62.25" customHeight="1" thickBot="1" x14ac:dyDescent="0.3">
      <c r="A19" s="11" t="s">
        <v>102</v>
      </c>
      <c r="B19" s="14" t="s">
        <v>47</v>
      </c>
      <c r="C19" s="3" t="s">
        <v>43</v>
      </c>
      <c r="D19" s="3">
        <v>0</v>
      </c>
    </row>
    <row r="20" spans="1:4" ht="60" customHeight="1" thickBot="1" x14ac:dyDescent="0.3">
      <c r="A20" s="11" t="s">
        <v>102</v>
      </c>
      <c r="B20" s="14" t="s">
        <v>48</v>
      </c>
      <c r="C20" s="3" t="s">
        <v>44</v>
      </c>
      <c r="D20" s="3">
        <v>0</v>
      </c>
    </row>
    <row r="21" spans="1:4" ht="68.25" customHeight="1" thickBot="1" x14ac:dyDescent="0.3">
      <c r="A21" s="11" t="s">
        <v>102</v>
      </c>
      <c r="B21" s="14" t="s">
        <v>49</v>
      </c>
      <c r="C21" s="3" t="s">
        <v>45</v>
      </c>
      <c r="D21" s="3">
        <v>0</v>
      </c>
    </row>
    <row r="22" spans="1:4" ht="65.25" customHeight="1" thickBot="1" x14ac:dyDescent="0.3">
      <c r="A22" s="11" t="s">
        <v>102</v>
      </c>
      <c r="B22" s="14" t="s">
        <v>50</v>
      </c>
      <c r="C22" s="3" t="s">
        <v>46</v>
      </c>
      <c r="D22" s="3">
        <v>0</v>
      </c>
    </row>
    <row r="23" spans="1:4" ht="63" customHeight="1" thickBot="1" x14ac:dyDescent="0.3">
      <c r="A23" s="11" t="s">
        <v>102</v>
      </c>
      <c r="B23" s="14" t="s">
        <v>51</v>
      </c>
      <c r="C23" s="3" t="s">
        <v>52</v>
      </c>
      <c r="D23" s="3">
        <v>0</v>
      </c>
    </row>
    <row r="24" spans="1:4" ht="60.75" customHeight="1" thickBot="1" x14ac:dyDescent="0.3">
      <c r="A24" s="11" t="s">
        <v>102</v>
      </c>
      <c r="B24" s="14" t="s">
        <v>53</v>
      </c>
      <c r="C24" s="3" t="s">
        <v>54</v>
      </c>
      <c r="D24" s="3">
        <v>0</v>
      </c>
    </row>
    <row r="25" spans="1:4" ht="65.25" customHeight="1" thickBot="1" x14ac:dyDescent="0.3">
      <c r="A25" s="11" t="s">
        <v>102</v>
      </c>
      <c r="B25" s="14" t="s">
        <v>55</v>
      </c>
      <c r="C25" s="3" t="s">
        <v>56</v>
      </c>
      <c r="D25" s="3">
        <v>0</v>
      </c>
    </row>
    <row r="26" spans="1:4" ht="75" customHeight="1" thickBot="1" x14ac:dyDescent="0.3">
      <c r="A26" s="11" t="s">
        <v>102</v>
      </c>
      <c r="B26" s="11" t="s">
        <v>61</v>
      </c>
      <c r="C26" s="3" t="s">
        <v>62</v>
      </c>
      <c r="D26" s="3">
        <v>0</v>
      </c>
    </row>
    <row r="27" spans="1:4" ht="73.5" customHeight="1" thickBot="1" x14ac:dyDescent="0.3">
      <c r="A27" s="11" t="s">
        <v>102</v>
      </c>
      <c r="B27" s="11" t="s">
        <v>63</v>
      </c>
      <c r="C27" s="3" t="s">
        <v>64</v>
      </c>
      <c r="D27" s="3">
        <v>0</v>
      </c>
    </row>
    <row r="28" spans="1:4" ht="64.5" customHeight="1" thickBot="1" x14ac:dyDescent="0.3">
      <c r="A28" s="11" t="s">
        <v>102</v>
      </c>
      <c r="B28" s="11" t="s">
        <v>65</v>
      </c>
      <c r="C28" s="3" t="s">
        <v>67</v>
      </c>
      <c r="D28" s="3">
        <v>0</v>
      </c>
    </row>
    <row r="29" spans="1:4" ht="67.5" customHeight="1" thickBot="1" x14ac:dyDescent="0.3">
      <c r="A29" s="11" t="s">
        <v>102</v>
      </c>
      <c r="B29" s="11" t="s">
        <v>66</v>
      </c>
      <c r="C29" s="3" t="s">
        <v>68</v>
      </c>
      <c r="D29" s="3">
        <v>0</v>
      </c>
    </row>
    <row r="30" spans="1:4" ht="75" customHeight="1" thickBot="1" x14ac:dyDescent="0.3">
      <c r="A30" s="11" t="s">
        <v>102</v>
      </c>
      <c r="B30" s="11" t="s">
        <v>69</v>
      </c>
      <c r="C30" s="3" t="s">
        <v>70</v>
      </c>
      <c r="D30" s="3">
        <v>0</v>
      </c>
    </row>
    <row r="31" spans="1:4" ht="53.25" customHeight="1" thickBot="1" x14ac:dyDescent="0.3">
      <c r="A31" s="11" t="s">
        <v>102</v>
      </c>
      <c r="B31" s="11" t="s">
        <v>71</v>
      </c>
      <c r="C31" s="3" t="s">
        <v>72</v>
      </c>
      <c r="D31" s="3">
        <v>0</v>
      </c>
    </row>
    <row r="32" spans="1:4" ht="64.5" customHeight="1" thickBot="1" x14ac:dyDescent="0.3">
      <c r="A32" s="11" t="s">
        <v>102</v>
      </c>
      <c r="B32" s="11" t="s">
        <v>73</v>
      </c>
      <c r="C32" s="3" t="s">
        <v>74</v>
      </c>
      <c r="D32" s="3">
        <v>0</v>
      </c>
    </row>
    <row r="33" spans="1:5" ht="109.5" customHeight="1" thickBot="1" x14ac:dyDescent="0.3">
      <c r="A33" s="11" t="s">
        <v>102</v>
      </c>
      <c r="B33" s="11" t="s">
        <v>75</v>
      </c>
      <c r="C33" s="3" t="s">
        <v>76</v>
      </c>
      <c r="D33" s="3">
        <v>0</v>
      </c>
    </row>
    <row r="34" spans="1:5" ht="80.25" customHeight="1" thickBot="1" x14ac:dyDescent="0.3">
      <c r="A34" s="11" t="s">
        <v>102</v>
      </c>
      <c r="B34" s="11" t="s">
        <v>77</v>
      </c>
      <c r="C34" s="3" t="s">
        <v>104</v>
      </c>
      <c r="D34" s="3">
        <v>0</v>
      </c>
    </row>
    <row r="35" spans="1:5" ht="89.25" customHeight="1" thickBot="1" x14ac:dyDescent="0.3">
      <c r="A35" s="11" t="s">
        <v>102</v>
      </c>
      <c r="B35" s="11" t="s">
        <v>79</v>
      </c>
      <c r="C35" s="3" t="s">
        <v>80</v>
      </c>
      <c r="D35" s="3">
        <v>0</v>
      </c>
    </row>
    <row r="36" spans="1:5" ht="82.5" customHeight="1" thickBot="1" x14ac:dyDescent="0.3">
      <c r="A36" s="11" t="s">
        <v>102</v>
      </c>
      <c r="B36" s="11" t="s">
        <v>81</v>
      </c>
      <c r="C36" s="3" t="s">
        <v>82</v>
      </c>
      <c r="D36" s="3">
        <v>0</v>
      </c>
    </row>
    <row r="37" spans="1:5" ht="75.75" thickBot="1" x14ac:dyDescent="0.3">
      <c r="A37" s="11" t="s">
        <v>102</v>
      </c>
      <c r="B37" s="11" t="s">
        <v>83</v>
      </c>
      <c r="C37" s="3" t="s">
        <v>84</v>
      </c>
      <c r="D37" s="3">
        <v>0</v>
      </c>
    </row>
    <row r="38" spans="1:5" ht="84" customHeight="1" thickBot="1" x14ac:dyDescent="0.3">
      <c r="A38" s="11" t="s">
        <v>102</v>
      </c>
      <c r="B38" s="15" t="s">
        <v>86</v>
      </c>
      <c r="C38" s="6" t="s">
        <v>88</v>
      </c>
      <c r="D38" s="5">
        <v>9</v>
      </c>
      <c r="E38" t="s">
        <v>105</v>
      </c>
    </row>
    <row r="39" spans="1:5" ht="75.75" thickBot="1" x14ac:dyDescent="0.3">
      <c r="A39" s="11" t="s">
        <v>102</v>
      </c>
      <c r="B39" s="15" t="s">
        <v>87</v>
      </c>
      <c r="C39" s="6" t="s">
        <v>89</v>
      </c>
      <c r="D39" s="5">
        <v>0</v>
      </c>
    </row>
    <row r="40" spans="1:5" ht="62.25" customHeight="1" thickBot="1" x14ac:dyDescent="0.3">
      <c r="A40" s="11" t="s">
        <v>102</v>
      </c>
      <c r="B40" s="15" t="s">
        <v>91</v>
      </c>
      <c r="C40" s="6" t="s">
        <v>95</v>
      </c>
      <c r="D40" s="5">
        <v>0</v>
      </c>
    </row>
    <row r="41" spans="1:5" ht="60.75" customHeight="1" thickBot="1" x14ac:dyDescent="0.3">
      <c r="A41" s="11" t="s">
        <v>102</v>
      </c>
      <c r="B41" s="15" t="s">
        <v>92</v>
      </c>
      <c r="C41" s="6" t="s">
        <v>96</v>
      </c>
      <c r="D41" s="5">
        <v>0</v>
      </c>
    </row>
    <row r="42" spans="1:5" ht="89.25" customHeight="1" thickBot="1" x14ac:dyDescent="0.3">
      <c r="A42" s="11" t="s">
        <v>102</v>
      </c>
      <c r="B42" s="15" t="s">
        <v>93</v>
      </c>
      <c r="C42" s="3" t="s">
        <v>97</v>
      </c>
      <c r="D42" s="5">
        <v>0</v>
      </c>
    </row>
    <row r="43" spans="1:5" ht="105.75" thickBot="1" x14ac:dyDescent="0.3">
      <c r="A43" s="11" t="s">
        <v>102</v>
      </c>
      <c r="B43" s="15" t="s">
        <v>94</v>
      </c>
      <c r="C43" s="3" t="s">
        <v>98</v>
      </c>
      <c r="D43" s="16">
        <v>0</v>
      </c>
    </row>
    <row r="44" spans="1:5" ht="73.5" customHeight="1" thickBot="1" x14ac:dyDescent="0.3">
      <c r="A44" s="15" t="s">
        <v>106</v>
      </c>
      <c r="B44" s="11" t="s">
        <v>107</v>
      </c>
      <c r="C44" s="3" t="s">
        <v>108</v>
      </c>
      <c r="D44" s="17" t="s">
        <v>109</v>
      </c>
    </row>
    <row r="45" spans="1:5" ht="69.75" customHeight="1" thickBot="1" x14ac:dyDescent="0.3">
      <c r="A45" s="15" t="s">
        <v>106</v>
      </c>
      <c r="B45" s="11" t="s">
        <v>110</v>
      </c>
      <c r="C45" s="3" t="s">
        <v>111</v>
      </c>
      <c r="D45" s="17" t="s">
        <v>112</v>
      </c>
    </row>
    <row r="46" spans="1:5" ht="45.75" thickBot="1" x14ac:dyDescent="0.3">
      <c r="A46" s="15" t="s">
        <v>106</v>
      </c>
      <c r="B46" s="11" t="s">
        <v>113</v>
      </c>
      <c r="C46" s="3" t="s">
        <v>114</v>
      </c>
      <c r="D46" s="17" t="s">
        <v>115</v>
      </c>
    </row>
    <row r="47" spans="1:5" ht="45.75" thickBot="1" x14ac:dyDescent="0.3">
      <c r="A47" s="15" t="s">
        <v>106</v>
      </c>
      <c r="B47" s="11" t="s">
        <v>116</v>
      </c>
      <c r="C47" s="3" t="s">
        <v>117</v>
      </c>
      <c r="D47" s="18" t="s">
        <v>118</v>
      </c>
    </row>
    <row r="48" spans="1:5" ht="90.75" thickBot="1" x14ac:dyDescent="0.3">
      <c r="A48" s="15" t="s">
        <v>106</v>
      </c>
      <c r="B48" s="11" t="s">
        <v>119</v>
      </c>
      <c r="C48" s="3" t="s">
        <v>120</v>
      </c>
      <c r="D48" s="19" t="s">
        <v>121</v>
      </c>
    </row>
    <row r="49" spans="1:4" ht="93.75" customHeight="1" thickBot="1" x14ac:dyDescent="0.3">
      <c r="A49" s="15" t="s">
        <v>106</v>
      </c>
      <c r="B49" s="11" t="s">
        <v>122</v>
      </c>
      <c r="C49" s="3" t="s">
        <v>123</v>
      </c>
      <c r="D49" s="20" t="s">
        <v>124</v>
      </c>
    </row>
    <row r="50" spans="1:4" ht="90.75" thickBot="1" x14ac:dyDescent="0.3">
      <c r="A50" s="15" t="s">
        <v>106</v>
      </c>
      <c r="B50" s="11" t="s">
        <v>125</v>
      </c>
      <c r="C50" s="3" t="s">
        <v>126</v>
      </c>
      <c r="D50" s="18" t="s">
        <v>127</v>
      </c>
    </row>
  </sheetData>
  <mergeCells count="1">
    <mergeCell ref="E2: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workbookViewId="0">
      <selection activeCell="J3" sqref="J3"/>
    </sheetView>
  </sheetViews>
  <sheetFormatPr defaultRowHeight="81.95" customHeight="1" x14ac:dyDescent="0.25"/>
  <cols>
    <col min="3" max="3" width="34.42578125" style="24" customWidth="1"/>
    <col min="4" max="4" width="11.7109375" customWidth="1"/>
    <col min="5" max="5" width="11" customWidth="1"/>
  </cols>
  <sheetData>
    <row r="1" spans="1:5" ht="81.95" customHeight="1" thickBot="1" x14ac:dyDescent="0.3">
      <c r="A1" s="7" t="s">
        <v>99</v>
      </c>
      <c r="B1" s="8" t="s">
        <v>100</v>
      </c>
      <c r="C1" s="8" t="s">
        <v>1</v>
      </c>
      <c r="D1" s="7" t="s">
        <v>2</v>
      </c>
      <c r="E1" s="7" t="s">
        <v>6</v>
      </c>
    </row>
    <row r="2" spans="1:5" ht="81.95" customHeight="1" thickBot="1" x14ac:dyDescent="0.3">
      <c r="A2" s="11" t="s">
        <v>102</v>
      </c>
      <c r="B2" s="14" t="s">
        <v>22</v>
      </c>
      <c r="C2" s="22" t="s">
        <v>23</v>
      </c>
      <c r="D2" s="23">
        <v>0</v>
      </c>
      <c r="E2" s="23">
        <v>0</v>
      </c>
    </row>
    <row r="3" spans="1:5" ht="81.95" customHeight="1" thickBot="1" x14ac:dyDescent="0.3">
      <c r="A3" s="11" t="s">
        <v>102</v>
      </c>
      <c r="B3" s="14" t="s">
        <v>24</v>
      </c>
      <c r="C3" s="22" t="s">
        <v>25</v>
      </c>
      <c r="D3" s="23">
        <v>0</v>
      </c>
      <c r="E3" s="23">
        <v>0</v>
      </c>
    </row>
    <row r="4" spans="1:5" ht="81.95" customHeight="1" thickBot="1" x14ac:dyDescent="0.3">
      <c r="A4" s="11" t="s">
        <v>102</v>
      </c>
      <c r="B4" s="14" t="s">
        <v>34</v>
      </c>
      <c r="C4" s="22" t="s">
        <v>27</v>
      </c>
      <c r="D4" s="23">
        <v>0</v>
      </c>
      <c r="E4" s="23">
        <v>1</v>
      </c>
    </row>
    <row r="5" spans="1:5" ht="81.95" customHeight="1" thickBot="1" x14ac:dyDescent="0.3">
      <c r="A5" s="11" t="s">
        <v>102</v>
      </c>
      <c r="B5" s="14" t="s">
        <v>35</v>
      </c>
      <c r="C5" s="22" t="s">
        <v>28</v>
      </c>
      <c r="D5" s="23">
        <v>0</v>
      </c>
      <c r="E5" s="23">
        <v>0</v>
      </c>
    </row>
    <row r="6" spans="1:5" ht="81.95" customHeight="1" thickBot="1" x14ac:dyDescent="0.3">
      <c r="A6" s="11" t="s">
        <v>102</v>
      </c>
      <c r="B6" s="14" t="s">
        <v>36</v>
      </c>
      <c r="C6" s="22" t="s">
        <v>29</v>
      </c>
      <c r="D6" s="23">
        <v>0</v>
      </c>
      <c r="E6" s="23">
        <v>1</v>
      </c>
    </row>
    <row r="7" spans="1:5" ht="81.95" customHeight="1" thickBot="1" x14ac:dyDescent="0.3">
      <c r="A7" s="11" t="s">
        <v>102</v>
      </c>
      <c r="B7" s="14" t="s">
        <v>37</v>
      </c>
      <c r="C7" s="22" t="s">
        <v>30</v>
      </c>
      <c r="D7" s="23">
        <v>0</v>
      </c>
      <c r="E7" s="23">
        <v>0</v>
      </c>
    </row>
    <row r="8" spans="1:5" ht="81.95" customHeight="1" thickBot="1" x14ac:dyDescent="0.3">
      <c r="A8" s="11" t="s">
        <v>102</v>
      </c>
      <c r="B8" s="14" t="s">
        <v>38</v>
      </c>
      <c r="C8" s="22" t="s">
        <v>31</v>
      </c>
      <c r="D8" s="23">
        <v>0</v>
      </c>
      <c r="E8" s="23">
        <v>1</v>
      </c>
    </row>
    <row r="9" spans="1:5" ht="81.95" customHeight="1" thickBot="1" x14ac:dyDescent="0.3">
      <c r="A9" s="11" t="s">
        <v>102</v>
      </c>
      <c r="B9" s="14" t="s">
        <v>39</v>
      </c>
      <c r="C9" s="22" t="s">
        <v>32</v>
      </c>
      <c r="D9" s="23">
        <v>0</v>
      </c>
      <c r="E9" s="23">
        <v>0</v>
      </c>
    </row>
    <row r="10" spans="1:5" ht="81.95" customHeight="1" thickBot="1" x14ac:dyDescent="0.3">
      <c r="A10" s="11" t="s">
        <v>102</v>
      </c>
      <c r="B10" s="14" t="s">
        <v>40</v>
      </c>
      <c r="C10" s="22" t="s">
        <v>33</v>
      </c>
      <c r="D10" s="23">
        <v>0</v>
      </c>
      <c r="E10" s="23">
        <v>1</v>
      </c>
    </row>
    <row r="11" spans="1:5" ht="81.95" customHeight="1" thickBot="1" x14ac:dyDescent="0.3">
      <c r="A11" s="11" t="s">
        <v>102</v>
      </c>
      <c r="B11" s="14" t="s">
        <v>41</v>
      </c>
      <c r="C11" s="22" t="s">
        <v>32</v>
      </c>
      <c r="D11" s="23">
        <v>0</v>
      </c>
      <c r="E11" s="2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vt:lpstr>
      <vt:lpstr>SSP II</vt:lpstr>
      <vt:lpstr>SAMR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IVAZ Ligia Georgiana</dc:creator>
  <cp:lastModifiedBy>IVAZ Ligia Georgiana</cp:lastModifiedBy>
  <cp:lastPrinted>2023-08-10T06:39:48Z</cp:lastPrinted>
  <dcterms:created xsi:type="dcterms:W3CDTF">2018-09-18T06:23:44Z</dcterms:created>
  <dcterms:modified xsi:type="dcterms:W3CDTF">2023-08-10T07:52:16Z</dcterms:modified>
</cp:coreProperties>
</file>