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60" firstSheet="3" activeTab="8"/>
  </bookViews>
  <sheets>
    <sheet name="FPAP ALICO" sheetId="1" r:id="rId1"/>
    <sheet name="FPAP ARIPI" sheetId="2" r:id="rId2"/>
    <sheet name="FPAP AZT VIITORUL TAU" sheetId="3" r:id="rId3"/>
    <sheet name="FPAP BCR" sheetId="4" r:id="rId4"/>
    <sheet name="FPAP BRD" sheetId="5" r:id="rId5"/>
    <sheet name="FPAP EUREKO" sheetId="6" r:id="rId6"/>
    <sheet name="FPAP ING" sheetId="7" r:id="rId7"/>
    <sheet name="FPAP PENSIA VIVA" sheetId="8" r:id="rId8"/>
    <sheet name="FPAP Bilanț" sheetId="9" r:id="rId9"/>
    <sheet name="CF" sheetId="10" state="hidden" r:id="rId10"/>
  </sheets>
  <externalReferences>
    <externalReference r:id="rId13"/>
  </externalReferences>
  <definedNames>
    <definedName name="JUDET">'[1]XX'!$C$7:$C$48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>#REF!</definedName>
    <definedName name="_xlnm.Print_Area" localSheetId="0">'FPAP ALICO'!$A$1:$D$61</definedName>
    <definedName name="_xlnm.Print_Area" localSheetId="1">'FPAP ARIPI'!$A$1:$D$61</definedName>
    <definedName name="_xlnm.Print_Area" localSheetId="2">'FPAP AZT VIITORUL TAU'!$A$1:$D$61</definedName>
    <definedName name="_xlnm.Print_Area" localSheetId="3">'FPAP BCR'!$A$1:$D$61</definedName>
    <definedName name="_xlnm.Print_Area" localSheetId="8">'FPAP Bilanț'!$A$1:$D$61</definedName>
    <definedName name="_xlnm.Print_Area" localSheetId="4">'FPAP BRD'!$A$1:$D$61</definedName>
    <definedName name="_xlnm.Print_Area" localSheetId="5">'FPAP EUREKO'!$A$1:$D$61</definedName>
    <definedName name="_xlnm.Print_Area" localSheetId="6">'FPAP ING'!$A$1:$D$61</definedName>
    <definedName name="_xlnm.Print_Area" localSheetId="7">'FPAP PENSIA VIVA'!$A$1:$D$61</definedName>
  </definedNames>
  <calcPr fullCalcOnLoad="1"/>
</workbook>
</file>

<file path=xl/sharedStrings.xml><?xml version="1.0" encoding="utf-8"?>
<sst xmlns="http://schemas.openxmlformats.org/spreadsheetml/2006/main" count="1078" uniqueCount="251">
  <si>
    <t>DATE DE IDENTIFICARE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</si>
  <si>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</si>
  <si>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</si>
  <si>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</si>
  <si>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</si>
  <si>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</si>
  <si>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</si>
  <si>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</si>
  <si>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</si>
  <si>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</si>
  <si>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</si>
  <si>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</si>
  <si>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</si>
  <si>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</si>
  <si>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</si>
  <si>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</si>
  <si>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</si>
  <si>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</si>
  <si>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</si>
  <si>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</si>
  <si>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</si>
  <si>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</si>
  <si>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</si>
  <si>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</si>
  <si>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</si>
  <si>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</si>
  <si>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</si>
  <si>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</si>
  <si>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</si>
  <si>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</si>
  <si>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</si>
  <si>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</si>
  <si>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</si>
  <si>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</si>
  <si>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</si>
  <si>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</si>
  <si>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</si>
  <si>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</si>
  <si>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</si>
  <si>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</si>
  <si>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</si>
  <si>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</si>
  <si>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</si>
  <si>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</si>
  <si>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</si>
  <si>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</si>
  <si>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</si>
  <si>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</si>
  <si>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</si>
  <si>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</si>
  <si>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</si>
  <si>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</si>
  <si>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</si>
  <si>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</si>
  <si>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</si>
  <si>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</si>
  <si>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</si>
  <si>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</si>
  <si>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</si>
  <si>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</si>
  <si>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</si>
  <si>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</si>
  <si>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</si>
  <si>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</si>
  <si>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</si>
  <si>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</si>
  <si>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</si>
  <si>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</si>
  <si>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</si>
  <si>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</si>
  <si>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</si>
  <si>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</si>
  <si>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</si>
  <si>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</si>
  <si>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</si>
  <si>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</si>
  <si>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</si>
  <si>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</si>
  <si>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</si>
  <si>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</si>
  <si>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</si>
  <si>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</si>
  <si>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</si>
  <si>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</si>
  <si>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</si>
  <si>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</si>
  <si>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</si>
  <si>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</si>
  <si>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</si>
  <si>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</si>
  <si>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</si>
  <si>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</si>
  <si>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</si>
  <si>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</si>
  <si>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</si>
  <si>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</si>
  <si>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</si>
  <si>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</si>
  <si>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</si>
  <si>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</si>
  <si>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</si>
  <si>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</si>
  <si>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</si>
  <si>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</si>
  <si>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</si>
  <si>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</si>
  <si>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</si>
  <si>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</si>
  <si>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</si>
  <si>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</si>
  <si>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</si>
  <si>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</si>
  <si>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</si>
  <si>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</si>
  <si>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</si>
  <si>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</si>
  <si>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</si>
  <si>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</si>
  <si>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</si>
  <si>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</si>
  <si>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</si>
  <si>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</si>
  <si>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</si>
  <si>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</si>
  <si>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</si>
  <si>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</si>
  <si>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</si>
  <si>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</si>
  <si>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</si>
  <si>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</si>
  <si>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</si>
  <si>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</si>
  <si>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</si>
  <si>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</si>
  <si>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</si>
  <si>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</si>
  <si>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</si>
  <si>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</si>
  <si>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</si>
  <si>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</si>
  <si>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</si>
  <si>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</si>
  <si>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</si>
  <si>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</si>
  <si>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</si>
  <si>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</si>
  <si>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</si>
  <si>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</si>
  <si>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</si>
  <si>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</si>
  <si>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</si>
  <si>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</si>
  <si>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</si>
  <si>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</si>
  <si>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</si>
  <si>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</si>
  <si>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</si>
  <si>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</si>
  <si>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</si>
  <si>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</si>
  <si>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</si>
  <si>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</si>
  <si>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</si>
  <si>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</si>
  <si>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</si>
  <si>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</si>
  <si>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</si>
  <si>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</si>
  <si>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</si>
  <si>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</si>
  <si>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</si>
  <si>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</si>
  <si>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</si>
  <si>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</si>
  <si>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</si>
  <si>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</si>
  <si>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</si>
  <si>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</si>
  <si>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</si>
  <si>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</si>
  <si>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</si>
  <si>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</si>
  <si>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</si>
  <si>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</si>
  <si>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</si>
  <si>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</si>
  <si>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</si>
  <si>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</si>
  <si>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</si>
  <si>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</si>
  <si>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</si>
  <si>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</si>
  <si>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</si>
  <si>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</si>
  <si>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</si>
  <si>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</si>
  <si>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</si>
  <si>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</si>
  <si>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</si>
  <si>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</si>
  <si>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</si>
  <si>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</si>
  <si>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</si>
  <si>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</si>
  <si>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</si>
  <si>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</si>
  <si>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</si>
  <si>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</si>
  <si>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</si>
  <si>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</si>
  <si>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</si>
  <si>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</si>
  <si>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</si>
  <si>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</si>
  <si>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</si>
  <si>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</si>
  <si>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</si>
  <si>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</si>
  <si>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</si>
  <si>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</si>
  <si>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</si>
  <si>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</si>
  <si>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</si>
  <si>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</si>
  <si>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</si>
  <si>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</si>
  <si>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</si>
  <si>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</si>
  <si>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</si>
  <si>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</si>
  <si>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</si>
  <si>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</si>
  <si>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</si>
  <si>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r>
      <t>4. Sume datorate privind decontările cu participanţii (ct. 452</t>
    </r>
    <r>
      <rPr>
        <vertAlign val="superscript"/>
        <sz val="8"/>
        <rFont val="Tahoma"/>
        <family val="2"/>
      </rPr>
      <t>**</t>
    </r>
    <r>
      <rPr>
        <sz val="8"/>
        <rFont val="Tahoma"/>
        <family val="2"/>
      </rPr>
      <t>)</t>
    </r>
  </si>
  <si>
    <r>
      <t xml:space="preserve">                                        </t>
    </r>
    <r>
      <rPr>
        <u val="single"/>
        <sz val="8"/>
        <rFont val="Tahoma"/>
        <family val="2"/>
      </rPr>
      <t>Sold C</t>
    </r>
  </si>
  <si>
    <r>
      <t xml:space="preserve">   2</t>
    </r>
    <r>
      <rPr>
        <b/>
        <sz val="8"/>
        <rFont val="Tahoma"/>
        <family val="2"/>
      </rPr>
      <t>.</t>
    </r>
    <r>
      <rPr>
        <sz val="8"/>
        <rFont val="Tahoma"/>
        <family val="2"/>
      </rPr>
      <t xml:space="preserve"> Rezultatul reportat provenit din corectarea erorilor contabile (ct. 1174)</t>
    </r>
  </si>
  <si>
    <t>BILANŢ</t>
  </si>
  <si>
    <t>la data de 31 decembrie 2012</t>
  </si>
  <si>
    <t>12/31/2012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</si>
  <si>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</si>
  <si>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</si>
  <si>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</si>
  <si>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FONDUL DE PENSII ADMINISTRAT PRIVAT ALICO</t>
  </si>
  <si>
    <t>FONDUL DE PENSII ADMINISTRAT PRIVAT ARIPI</t>
  </si>
  <si>
    <t>FONDUL DE PENSII ADMINISTRAT PRIVAT AZT VIITORUL TAU</t>
  </si>
  <si>
    <t>BCR FOND DE PENSII ADMINISTRAT PRIVAT</t>
  </si>
  <si>
    <t>FONDUL DE PENSII ADMINISTRAT PRIVAT BRD</t>
  </si>
  <si>
    <t>FONDUL DE PENSII ADMINISTRAT PRIVAT EUREKO</t>
  </si>
  <si>
    <t xml:space="preserve">FONDUL DE PENSII ADMINISTRAT PRIVAT ING </t>
  </si>
  <si>
    <t>FONDUL DE PENSII ADMINISTRAT PRIVAT PENSIA VIVA</t>
  </si>
  <si>
    <t>FONDUL DE PENSII ADMINISTRAT PRIVAT VITAL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</si>
</sst>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u val="single"/>
      <sz val="8"/>
      <name val="Tahoma"/>
      <family val="2"/>
    </font>
    <font>
      <b/>
      <sz val="1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14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justify" wrapText="1"/>
      <protection locked="0"/>
    </xf>
    <xf numFmtId="0" fontId="4" fillId="33" borderId="10" xfId="0" applyFont="1" applyFill="1" applyBorder="1" applyAlignment="1" applyProtection="1">
      <alignment horizontal="justify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 quotePrefix="1">
      <alignment horizontal="justify" vertical="top" wrapText="1"/>
      <protection locked="0"/>
    </xf>
    <xf numFmtId="3" fontId="4" fillId="0" borderId="1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/>
    </xf>
    <xf numFmtId="3" fontId="3" fillId="0" borderId="1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Alignment="1" applyProtection="1">
      <alignment/>
      <protection locked="0"/>
    </xf>
    <xf numFmtId="14" fontId="7" fillId="33" borderId="10" xfId="0" applyNumberFormat="1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justify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justify" wrapText="1"/>
      <protection locked="0"/>
    </xf>
    <xf numFmtId="3" fontId="10" fillId="0" borderId="10" xfId="42" applyNumberFormat="1" applyFont="1" applyFill="1" applyBorder="1" applyAlignment="1" applyProtection="1">
      <alignment horizontal="right" vertical="top" wrapText="1"/>
      <protection locked="0"/>
    </xf>
    <xf numFmtId="3" fontId="7" fillId="0" borderId="10" xfId="42" applyNumberFormat="1" applyFont="1" applyFill="1" applyBorder="1" applyAlignment="1" applyProtection="1">
      <alignment horizontal="right" vertical="top" wrapText="1"/>
      <protection/>
    </xf>
    <xf numFmtId="3" fontId="7" fillId="0" borderId="10" xfId="42" applyNumberFormat="1" applyFont="1" applyFill="1" applyBorder="1" applyAlignment="1" applyProtection="1">
      <alignment horizontal="right" vertical="top" wrapText="1"/>
      <protection locked="0"/>
    </xf>
    <xf numFmtId="3" fontId="7" fillId="0" borderId="10" xfId="42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 quotePrefix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" fontId="10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 locked="0"/>
    </xf>
    <xf numFmtId="1" fontId="10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10" fillId="33" borderId="10" xfId="0" applyFont="1" applyFill="1" applyBorder="1" applyAlignment="1" applyProtection="1" quotePrefix="1">
      <alignment vertical="top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wrapText="1"/>
      <protection locked="0"/>
    </xf>
    <xf numFmtId="1" fontId="10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10" fillId="0" borderId="10" xfId="42" applyFont="1" applyFill="1" applyBorder="1" applyAlignment="1" applyProtection="1">
      <alignment horizontal="right" vertical="top" wrapText="1"/>
      <protection locked="0"/>
    </xf>
    <xf numFmtId="164" fontId="7" fillId="0" borderId="10" xfId="42" applyFont="1" applyFill="1" applyBorder="1" applyAlignment="1" applyProtection="1">
      <alignment horizontal="right" vertical="top" wrapText="1"/>
      <protection/>
    </xf>
    <xf numFmtId="164" fontId="7" fillId="0" borderId="10" xfId="42" applyFont="1" applyFill="1" applyBorder="1" applyAlignment="1" applyProtection="1">
      <alignment horizontal="right" vertical="top" wrapText="1"/>
      <protection locked="0"/>
    </xf>
    <xf numFmtId="164" fontId="7" fillId="0" borderId="10" xfId="42" applyFont="1" applyFill="1" applyBorder="1" applyAlignment="1" applyProtection="1">
      <alignment horizontal="right" wrapText="1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wrapText="1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0" xfId="0" applyNumberFormat="1" applyFont="1" applyFill="1" applyBorder="1" applyAlignment="1" applyProtection="1">
      <alignment horizontal="center" wrapText="1"/>
      <protection locked="0"/>
    </xf>
    <xf numFmtId="3" fontId="10" fillId="33" borderId="10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49" fontId="7" fillId="33" borderId="20" xfId="0" applyNumberFormat="1" applyFont="1" applyFill="1" applyBorder="1" applyAlignment="1" applyProtection="1">
      <alignment horizontal="center"/>
      <protection locked="0"/>
    </xf>
    <xf numFmtId="49" fontId="7" fillId="33" borderId="21" xfId="0" applyNumberFormat="1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2"/>
  <sheetViews>
    <sheetView zoomScaleSheetLayoutView="10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I56" sqref="I56"/>
    </sheetView>
  </sheetViews>
  <sheetFormatPr defaultColWidth="9.140625" defaultRowHeight="12.75"/>
  <cols>
    <col min="1" max="1" width="55.7109375" style="40" customWidth="1"/>
    <col min="2" max="2" width="5.7109375" style="40" customWidth="1"/>
    <col min="3" max="4" width="15.7109375" style="40" customWidth="1"/>
    <col min="5" max="16384" width="9.140625" style="20" customWidth="1"/>
  </cols>
  <sheetData>
    <row r="1" spans="1:4" ht="12.75" customHeight="1">
      <c r="A1" s="84" t="s">
        <v>0</v>
      </c>
      <c r="B1" s="87" t="s">
        <v>242</v>
      </c>
      <c r="C1" s="88"/>
      <c r="D1" s="89"/>
    </row>
    <row r="2" spans="1:4" ht="15.75" customHeight="1">
      <c r="A2" s="85"/>
      <c r="B2" s="90" t="s">
        <v>236</v>
      </c>
      <c r="C2" s="91"/>
      <c r="D2" s="92"/>
    </row>
    <row r="3" spans="1:4" ht="12.75" customHeight="1">
      <c r="A3" s="86"/>
      <c r="B3" s="90" t="s">
        <v>237</v>
      </c>
      <c r="C3" s="91"/>
      <c r="D3" s="92"/>
    </row>
    <row r="4" spans="1:4" ht="12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3" t="s">
        <v>4</v>
      </c>
      <c r="D6" s="23" t="s">
        <v>5</v>
      </c>
    </row>
    <row r="7" spans="1:4" s="26" customFormat="1" ht="12.75">
      <c r="A7" s="45" t="s">
        <v>82</v>
      </c>
      <c r="B7" s="22"/>
      <c r="C7" s="25"/>
      <c r="D7" s="25"/>
    </row>
    <row r="8" spans="1:4" s="26" customFormat="1" ht="12.75">
      <c r="A8" s="45" t="s">
        <v>6</v>
      </c>
      <c r="B8" s="22"/>
      <c r="C8" s="25"/>
      <c r="D8" s="25"/>
    </row>
    <row r="9" spans="1:4" ht="12.75">
      <c r="A9" s="46" t="s">
        <v>7</v>
      </c>
      <c r="B9" s="41" t="s">
        <v>8</v>
      </c>
      <c r="C9" s="28">
        <v>0</v>
      </c>
      <c r="D9" s="28">
        <v>0</v>
      </c>
    </row>
    <row r="10" spans="1:4" ht="12.75">
      <c r="A10" s="46" t="s">
        <v>9</v>
      </c>
      <c r="B10" s="41" t="s">
        <v>10</v>
      </c>
      <c r="C10" s="28">
        <v>297148963</v>
      </c>
      <c r="D10" s="28">
        <v>501047722</v>
      </c>
    </row>
    <row r="11" spans="1:4" s="26" customFormat="1" ht="12.75">
      <c r="A11" s="45" t="s">
        <v>88</v>
      </c>
      <c r="B11" s="42" t="s">
        <v>11</v>
      </c>
      <c r="C11" s="29">
        <v>297148963</v>
      </c>
      <c r="D11" s="29">
        <v>501047722</v>
      </c>
    </row>
    <row r="12" spans="1:4" s="26" customFormat="1" ht="12.75">
      <c r="A12" s="45" t="s">
        <v>12</v>
      </c>
      <c r="B12" s="42"/>
      <c r="C12" s="30"/>
      <c r="D12" s="30"/>
    </row>
    <row r="13" spans="1:4" s="26" customFormat="1" ht="12.75">
      <c r="A13" s="45" t="s">
        <v>13</v>
      </c>
      <c r="B13" s="42"/>
      <c r="C13" s="30"/>
      <c r="D13" s="30"/>
    </row>
    <row r="14" spans="1:4" ht="12.75">
      <c r="A14" s="46" t="s">
        <v>14</v>
      </c>
      <c r="B14" s="41" t="s">
        <v>15</v>
      </c>
      <c r="C14" s="28">
        <v>0</v>
      </c>
      <c r="D14" s="28">
        <v>0</v>
      </c>
    </row>
    <row r="15" spans="1:4" ht="12.75">
      <c r="A15" s="46" t="s">
        <v>16</v>
      </c>
      <c r="B15" s="41" t="s">
        <v>17</v>
      </c>
      <c r="C15" s="28">
        <v>0</v>
      </c>
      <c r="D15" s="28">
        <v>0</v>
      </c>
    </row>
    <row r="16" spans="1:4" ht="12.75">
      <c r="A16" s="46" t="s">
        <v>90</v>
      </c>
      <c r="B16" s="41" t="s">
        <v>18</v>
      </c>
      <c r="C16" s="28">
        <v>0</v>
      </c>
      <c r="D16" s="28">
        <v>0</v>
      </c>
    </row>
    <row r="17" spans="1:4" ht="12.75">
      <c r="A17" s="46" t="s">
        <v>19</v>
      </c>
      <c r="B17" s="41" t="s">
        <v>20</v>
      </c>
      <c r="C17" s="28">
        <v>0</v>
      </c>
      <c r="D17" s="28">
        <v>0</v>
      </c>
    </row>
    <row r="18" spans="1:4" ht="12.75">
      <c r="A18" s="46" t="s">
        <v>21</v>
      </c>
      <c r="B18" s="41" t="s">
        <v>22</v>
      </c>
      <c r="C18" s="28">
        <v>67252993</v>
      </c>
      <c r="D18" s="28">
        <v>663051</v>
      </c>
    </row>
    <row r="19" spans="1:4" s="26" customFormat="1" ht="12.75">
      <c r="A19" s="45" t="s">
        <v>89</v>
      </c>
      <c r="B19" s="43" t="s">
        <v>23</v>
      </c>
      <c r="C19" s="31">
        <v>67252993</v>
      </c>
      <c r="D19" s="31">
        <v>663051</v>
      </c>
    </row>
    <row r="20" spans="1:4" s="26" customFormat="1" ht="12.75">
      <c r="A20" s="47" t="s">
        <v>24</v>
      </c>
      <c r="B20" s="42"/>
      <c r="C20" s="30"/>
      <c r="D20" s="30"/>
    </row>
    <row r="21" spans="1:4" ht="12.75">
      <c r="A21" s="48" t="s">
        <v>25</v>
      </c>
      <c r="B21" s="41" t="s">
        <v>26</v>
      </c>
      <c r="C21" s="28">
        <v>157825142</v>
      </c>
      <c r="D21" s="28">
        <v>182250726</v>
      </c>
    </row>
    <row r="22" spans="1:4" s="26" customFormat="1" ht="12.75">
      <c r="A22" s="45" t="s">
        <v>27</v>
      </c>
      <c r="B22" s="42" t="s">
        <v>28</v>
      </c>
      <c r="C22" s="30">
        <v>159</v>
      </c>
      <c r="D22" s="30">
        <v>1552</v>
      </c>
    </row>
    <row r="23" spans="1:4" s="26" customFormat="1" ht="12.75">
      <c r="A23" s="47" t="s">
        <v>84</v>
      </c>
      <c r="B23" s="42" t="s">
        <v>29</v>
      </c>
      <c r="C23" s="29">
        <v>225078294</v>
      </c>
      <c r="D23" s="29">
        <v>182915329</v>
      </c>
    </row>
    <row r="24" spans="1:4" s="26" customFormat="1" ht="12.75">
      <c r="A24" s="47" t="s">
        <v>83</v>
      </c>
      <c r="B24" s="42" t="s">
        <v>30</v>
      </c>
      <c r="C24" s="30">
        <v>0</v>
      </c>
      <c r="D24" s="30">
        <v>0</v>
      </c>
    </row>
    <row r="25" spans="1:4" s="26" customFormat="1" ht="12.75">
      <c r="A25" s="47" t="s">
        <v>80</v>
      </c>
      <c r="B25" s="42"/>
      <c r="C25" s="30"/>
      <c r="D25" s="30"/>
    </row>
    <row r="26" spans="1:4" ht="12.75">
      <c r="A26" s="48" t="s">
        <v>31</v>
      </c>
      <c r="B26" s="41" t="s">
        <v>32</v>
      </c>
      <c r="C26" s="28">
        <v>0</v>
      </c>
      <c r="D26" s="28">
        <v>0</v>
      </c>
    </row>
    <row r="27" spans="1:4" ht="12.75">
      <c r="A27" s="48" t="s">
        <v>33</v>
      </c>
      <c r="B27" s="41" t="s">
        <v>34</v>
      </c>
      <c r="C27" s="28">
        <v>0</v>
      </c>
      <c r="D27" s="28">
        <v>0</v>
      </c>
    </row>
    <row r="28" spans="1:4" ht="12.75">
      <c r="A28" s="48" t="s">
        <v>35</v>
      </c>
      <c r="B28" s="41" t="s">
        <v>36</v>
      </c>
      <c r="C28" s="28">
        <v>0</v>
      </c>
      <c r="D28" s="28">
        <v>0</v>
      </c>
    </row>
    <row r="29" spans="1:4" ht="15">
      <c r="A29" s="48" t="s">
        <v>239</v>
      </c>
      <c r="B29" s="41" t="s">
        <v>37</v>
      </c>
      <c r="C29" s="28">
        <v>148</v>
      </c>
      <c r="D29" s="28">
        <v>0</v>
      </c>
    </row>
    <row r="30" spans="1:4" ht="12.75">
      <c r="A30" s="48" t="s">
        <v>38</v>
      </c>
      <c r="B30" s="41" t="s">
        <v>39</v>
      </c>
      <c r="C30" s="28">
        <v>67879026</v>
      </c>
      <c r="D30" s="28">
        <v>1588190</v>
      </c>
    </row>
    <row r="31" spans="1:4" s="26" customFormat="1" ht="12.75">
      <c r="A31" s="47" t="s">
        <v>85</v>
      </c>
      <c r="B31" s="42" t="s">
        <v>40</v>
      </c>
      <c r="C31" s="29">
        <v>67879174</v>
      </c>
      <c r="D31" s="29">
        <v>1588190</v>
      </c>
    </row>
    <row r="32" spans="1:4" s="26" customFormat="1" ht="25.5">
      <c r="A32" s="47" t="s">
        <v>41</v>
      </c>
      <c r="B32" s="42" t="s">
        <v>42</v>
      </c>
      <c r="C32" s="29">
        <v>157199120</v>
      </c>
      <c r="D32" s="29">
        <v>181327139</v>
      </c>
    </row>
    <row r="33" spans="1:4" s="26" customFormat="1" ht="12.75">
      <c r="A33" s="47" t="s">
        <v>43</v>
      </c>
      <c r="B33" s="42" t="s">
        <v>44</v>
      </c>
      <c r="C33" s="29">
        <v>454348083</v>
      </c>
      <c r="D33" s="29">
        <v>682374861</v>
      </c>
    </row>
    <row r="34" spans="1:4" s="26" customFormat="1" ht="12.75">
      <c r="A34" s="47" t="s">
        <v>45</v>
      </c>
      <c r="B34" s="42"/>
      <c r="C34" s="30"/>
      <c r="D34" s="30"/>
    </row>
    <row r="35" spans="1:4" ht="12.75">
      <c r="A35" s="48" t="s">
        <v>46</v>
      </c>
      <c r="B35" s="41" t="s">
        <v>47</v>
      </c>
      <c r="C35" s="28">
        <v>0</v>
      </c>
      <c r="D35" s="28">
        <v>0</v>
      </c>
    </row>
    <row r="36" spans="1:4" ht="12.75">
      <c r="A36" s="48" t="s">
        <v>33</v>
      </c>
      <c r="B36" s="41" t="s">
        <v>48</v>
      </c>
      <c r="C36" s="28">
        <v>0</v>
      </c>
      <c r="D36" s="28">
        <v>0</v>
      </c>
    </row>
    <row r="37" spans="1:4" ht="12.75">
      <c r="A37" s="48" t="s">
        <v>35</v>
      </c>
      <c r="B37" s="41" t="s">
        <v>49</v>
      </c>
      <c r="C37" s="28">
        <v>0</v>
      </c>
      <c r="D37" s="28">
        <v>0</v>
      </c>
    </row>
    <row r="38" spans="1:4" ht="12.75">
      <c r="A38" s="48" t="s">
        <v>50</v>
      </c>
      <c r="B38" s="41" t="s">
        <v>51</v>
      </c>
      <c r="C38" s="28">
        <v>0</v>
      </c>
      <c r="D38" s="28">
        <v>0</v>
      </c>
    </row>
    <row r="39" spans="1:4" ht="12.75">
      <c r="A39" s="48" t="s">
        <v>52</v>
      </c>
      <c r="B39" s="41" t="s">
        <v>53</v>
      </c>
      <c r="C39" s="28">
        <v>0</v>
      </c>
      <c r="D39" s="28">
        <v>0</v>
      </c>
    </row>
    <row r="40" spans="1:4" s="26" customFormat="1" ht="12.75">
      <c r="A40" s="47" t="s">
        <v>86</v>
      </c>
      <c r="B40" s="42" t="s">
        <v>54</v>
      </c>
      <c r="C40" s="29"/>
      <c r="D40" s="29"/>
    </row>
    <row r="41" spans="1:4" s="26" customFormat="1" ht="12.75">
      <c r="A41" s="47" t="s">
        <v>55</v>
      </c>
      <c r="B41" s="42" t="s">
        <v>56</v>
      </c>
      <c r="C41" s="30">
        <v>0</v>
      </c>
      <c r="D41" s="30">
        <v>0</v>
      </c>
    </row>
    <row r="42" spans="1:4" s="26" customFormat="1" ht="12.75">
      <c r="A42" s="47" t="s">
        <v>57</v>
      </c>
      <c r="B42" s="42"/>
      <c r="C42" s="30"/>
      <c r="D42" s="30"/>
    </row>
    <row r="43" spans="1:4" s="26" customFormat="1" ht="12.75">
      <c r="A43" s="47" t="s">
        <v>81</v>
      </c>
      <c r="B43" s="42"/>
      <c r="C43" s="30"/>
      <c r="D43" s="30"/>
    </row>
    <row r="44" spans="1:4" ht="12.75">
      <c r="A44" s="48" t="s">
        <v>232</v>
      </c>
      <c r="B44" s="41" t="s">
        <v>58</v>
      </c>
      <c r="C44" s="28">
        <v>392394784</v>
      </c>
      <c r="D44" s="28">
        <v>564702552</v>
      </c>
    </row>
    <row r="45" spans="1:4" s="26" customFormat="1" ht="12.75">
      <c r="A45" s="47" t="s">
        <v>59</v>
      </c>
      <c r="B45" s="42"/>
      <c r="C45" s="30"/>
      <c r="D45" s="30"/>
    </row>
    <row r="46" spans="1:4" ht="12.75">
      <c r="A46" s="48" t="s">
        <v>60</v>
      </c>
      <c r="B46" s="41" t="s">
        <v>61</v>
      </c>
      <c r="C46" s="28">
        <v>0</v>
      </c>
      <c r="D46" s="28">
        <v>0</v>
      </c>
    </row>
    <row r="47" spans="1:4" s="26" customFormat="1" ht="12.75">
      <c r="A47" s="47" t="s">
        <v>62</v>
      </c>
      <c r="B47" s="42"/>
      <c r="C47" s="30"/>
      <c r="D47" s="30"/>
    </row>
    <row r="48" spans="1:4" ht="12.75">
      <c r="A48" s="49" t="s">
        <v>63</v>
      </c>
      <c r="B48" s="41" t="s">
        <v>64</v>
      </c>
      <c r="C48" s="28">
        <v>0</v>
      </c>
      <c r="D48" s="28">
        <v>0</v>
      </c>
    </row>
    <row r="49" spans="1:4" s="26" customFormat="1" ht="12.75">
      <c r="A49" s="47" t="s">
        <v>65</v>
      </c>
      <c r="B49" s="42"/>
      <c r="C49" s="30"/>
      <c r="D49" s="30"/>
    </row>
    <row r="50" spans="1:4" ht="25.5">
      <c r="A50" s="48" t="s">
        <v>66</v>
      </c>
      <c r="B50" s="41"/>
      <c r="C50" s="28"/>
      <c r="D50" s="28"/>
    </row>
    <row r="51" spans="1:4" ht="12.75">
      <c r="A51" s="48" t="s">
        <v>240</v>
      </c>
      <c r="B51" s="41" t="s">
        <v>67</v>
      </c>
      <c r="C51" s="28">
        <v>49983768</v>
      </c>
      <c r="D51" s="28">
        <v>61840273</v>
      </c>
    </row>
    <row r="52" spans="1:4" ht="12.75">
      <c r="A52" s="48" t="s">
        <v>68</v>
      </c>
      <c r="B52" s="41" t="s">
        <v>69</v>
      </c>
      <c r="C52" s="28">
        <v>0</v>
      </c>
      <c r="D52" s="28">
        <v>0</v>
      </c>
    </row>
    <row r="53" spans="1:4" ht="25.5">
      <c r="A53" s="48" t="s">
        <v>241</v>
      </c>
      <c r="B53" s="44"/>
      <c r="C53" s="28"/>
      <c r="D53" s="28"/>
    </row>
    <row r="54" spans="1:4" ht="12.75">
      <c r="A54" s="48" t="s">
        <v>240</v>
      </c>
      <c r="B54" s="41" t="s">
        <v>70</v>
      </c>
      <c r="C54" s="28">
        <v>0</v>
      </c>
      <c r="D54" s="28">
        <v>0</v>
      </c>
    </row>
    <row r="55" spans="1:4" ht="12.75">
      <c r="A55" s="48" t="s">
        <v>68</v>
      </c>
      <c r="B55" s="41" t="s">
        <v>71</v>
      </c>
      <c r="C55" s="28">
        <v>0</v>
      </c>
      <c r="D55" s="28">
        <v>0</v>
      </c>
    </row>
    <row r="56" spans="1:4" s="26" customFormat="1" ht="12.75">
      <c r="A56" s="47" t="s">
        <v>72</v>
      </c>
      <c r="B56" s="42"/>
      <c r="C56" s="30"/>
      <c r="D56" s="30"/>
    </row>
    <row r="57" spans="1:4" ht="12.75">
      <c r="A57" s="48" t="s">
        <v>240</v>
      </c>
      <c r="B57" s="41" t="s">
        <v>73</v>
      </c>
      <c r="C57" s="28">
        <v>11969531</v>
      </c>
      <c r="D57" s="28">
        <v>55832036</v>
      </c>
    </row>
    <row r="58" spans="1:4" ht="12.75">
      <c r="A58" s="48" t="s">
        <v>68</v>
      </c>
      <c r="B58" s="41" t="s">
        <v>74</v>
      </c>
      <c r="C58" s="28">
        <v>0</v>
      </c>
      <c r="D58" s="28">
        <v>0</v>
      </c>
    </row>
    <row r="59" spans="1:4" s="26" customFormat="1" ht="12.75">
      <c r="A59" s="47" t="s">
        <v>75</v>
      </c>
      <c r="B59" s="42" t="s">
        <v>76</v>
      </c>
      <c r="C59" s="30">
        <v>0</v>
      </c>
      <c r="D59" s="30">
        <v>0</v>
      </c>
    </row>
    <row r="60" spans="1:4" s="26" customFormat="1" ht="12.75">
      <c r="A60" s="47" t="s">
        <v>77</v>
      </c>
      <c r="B60" s="42" t="s">
        <v>78</v>
      </c>
      <c r="C60" s="29">
        <v>454348083</v>
      </c>
      <c r="D60" s="29">
        <v>682374861</v>
      </c>
    </row>
    <row r="61" spans="1:4" s="26" customFormat="1" ht="16.5" customHeight="1">
      <c r="A61" s="35"/>
      <c r="B61" s="36"/>
      <c r="C61" s="37"/>
      <c r="D61" s="37"/>
    </row>
    <row r="62" spans="1:2" ht="12.75">
      <c r="A62" s="38"/>
      <c r="B62" s="39"/>
    </row>
  </sheetData>
  <sheetProtection selectLockedCells="1"/>
  <mergeCells count="7">
    <mergeCell ref="A1:A3"/>
    <mergeCell ref="B1:D1"/>
    <mergeCell ref="B3:D3"/>
    <mergeCell ref="B2:D2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str">
        <f>'FPAP Bilanț'!B1</f>
        <v>FONDUL DE PENSII ADMINISTRAT PRIVAT VITAL</v>
      </c>
      <c r="B2" s="2" t="str">
        <f>'FPAP Bilanț'!B1</f>
        <v>FONDUL DE PENSII ADMINISTRAT PRIVAT VITAL</v>
      </c>
      <c r="C2" s="2" t="e">
        <f>'FPAP Bilanț'!#REF!</f>
        <v>#REF!</v>
      </c>
      <c r="D2" s="2" t="e">
        <f>'FPAP Bilanț'!#REF!</f>
        <v>#REF!</v>
      </c>
      <c r="E2" s="2" t="e">
        <f>'FPAP Bilanț'!#REF!</f>
        <v>#REF!</v>
      </c>
      <c r="F2" s="2" t="e">
        <f>'FPAP Bilanț'!#REF!</f>
        <v>#REF!</v>
      </c>
      <c r="G2" s="1" t="e">
        <f>'FPAP Bilanț'!#REF!</f>
        <v>#REF!</v>
      </c>
      <c r="H2" s="3">
        <f>'FPAP Bilanț'!C9</f>
        <v>12590357</v>
      </c>
      <c r="I2" s="3">
        <f>'FPAP Bilanț'!D9</f>
        <v>19730357</v>
      </c>
      <c r="J2" s="3">
        <f>'FPAP Bilanț'!C10</f>
        <v>119301483</v>
      </c>
      <c r="K2" s="3">
        <f>'FPAP Bilanț'!D10</f>
        <v>180192203</v>
      </c>
      <c r="L2" s="3">
        <f>'FPAP Bilanț'!C11</f>
        <v>131891840</v>
      </c>
      <c r="M2" s="3">
        <f>'FPAP Bilanț'!D11</f>
        <v>199922560</v>
      </c>
      <c r="N2" s="3">
        <f>'FPAP Bilanț'!C14</f>
        <v>0</v>
      </c>
      <c r="O2" s="3">
        <f>'FPAP Bilanț'!D14</f>
        <v>0</v>
      </c>
      <c r="P2" s="3">
        <f>'FPAP Bilanț'!C15</f>
        <v>0</v>
      </c>
      <c r="Q2" s="3">
        <f>'FPAP Bilanț'!D15</f>
        <v>0</v>
      </c>
      <c r="R2" s="3">
        <f>'FPAP Bilanț'!C16</f>
        <v>0</v>
      </c>
      <c r="S2" s="3">
        <f>'FPAP Bilanț'!D16</f>
        <v>0</v>
      </c>
      <c r="T2" s="3">
        <f>'FPAP Bilanț'!C17</f>
        <v>0</v>
      </c>
      <c r="U2" s="3">
        <f>'FPAP Bilanț'!D17</f>
        <v>0</v>
      </c>
      <c r="V2" s="3">
        <f>'FPAP Bilanț'!C18</f>
        <v>1012404</v>
      </c>
      <c r="W2" s="3">
        <f>'FPAP Bilanț'!D18</f>
        <v>52479989</v>
      </c>
      <c r="X2" s="3">
        <f>'FPAP Bilanț'!C19</f>
        <v>1012404</v>
      </c>
      <c r="Y2" s="3">
        <f>'FPAP Bilanț'!D19</f>
        <v>52479989</v>
      </c>
      <c r="Z2" s="3">
        <f>'FPAP Bilanț'!C21</f>
        <v>44676589</v>
      </c>
      <c r="AA2" s="3">
        <f>'FPAP Bilanț'!D21</f>
        <v>52121149</v>
      </c>
      <c r="AB2" s="3">
        <f>'FPAP Bilanț'!C22</f>
        <v>0</v>
      </c>
      <c r="AC2" s="3">
        <f>'FPAP Bilanț'!D22</f>
        <v>1</v>
      </c>
      <c r="AD2" s="3">
        <f>'FPAP Bilanț'!C23</f>
        <v>45688993</v>
      </c>
      <c r="AE2" s="3">
        <f>'FPAP Bilanț'!D23</f>
        <v>104601139</v>
      </c>
      <c r="AF2" s="3">
        <f>'FPAP Bilanț'!C24</f>
        <v>0</v>
      </c>
      <c r="AG2" s="3">
        <f>'FPAP Bilanț'!D24</f>
        <v>0</v>
      </c>
      <c r="AH2" s="3">
        <f>'FPAP Bilanț'!C26</f>
        <v>0</v>
      </c>
      <c r="AI2" s="3">
        <f>'FPAP Bilanț'!D26</f>
        <v>0</v>
      </c>
      <c r="AJ2" s="3">
        <f>'FPAP Bilanț'!C27</f>
        <v>106581</v>
      </c>
      <c r="AK2" s="3">
        <f>'FPAP Bilanț'!D27</f>
        <v>149795</v>
      </c>
      <c r="AL2" s="3">
        <f>'FPAP Bilanț'!C28</f>
        <v>0</v>
      </c>
      <c r="AM2" s="3">
        <f>'FPAP Bilanț'!D28</f>
        <v>0</v>
      </c>
      <c r="AN2" s="3">
        <f>'FPAP Bilanț'!C29</f>
        <v>0</v>
      </c>
      <c r="AO2" s="3">
        <f>'FPAP Bilanț'!D29</f>
        <v>0</v>
      </c>
      <c r="AP2" s="3">
        <f>'FPAP Bilanț'!C30</f>
        <v>160671</v>
      </c>
      <c r="AQ2" s="3">
        <f>'FPAP Bilanț'!D30</f>
        <v>28070317</v>
      </c>
      <c r="AR2" s="3">
        <f>'FPAP Bilanț'!C31</f>
        <v>267252</v>
      </c>
      <c r="AS2" s="3">
        <f>'FPAP Bilanț'!D31</f>
        <v>28220112</v>
      </c>
      <c r="AT2" s="3">
        <f>'FPAP Bilanț'!C32</f>
        <v>45421741</v>
      </c>
      <c r="AU2" s="3">
        <f>'FPAP Bilanț'!D32</f>
        <v>76381027</v>
      </c>
      <c r="AV2" s="3">
        <f>'FPAP Bilanț'!C33</f>
        <v>177313581</v>
      </c>
      <c r="AW2" s="3">
        <f>'FPAP Bilanț'!D33</f>
        <v>276303587</v>
      </c>
      <c r="AX2" s="3">
        <f>'FPAP Bilanț'!C35</f>
        <v>0</v>
      </c>
      <c r="AY2" s="3">
        <f>'FPAP Bilanț'!D35</f>
        <v>0</v>
      </c>
      <c r="AZ2" s="3">
        <f>'FPAP Bilanț'!C36</f>
        <v>0</v>
      </c>
      <c r="BA2" s="3">
        <f>'FPAP Bilanț'!D36</f>
        <v>0</v>
      </c>
      <c r="BB2" s="3">
        <f>'FPAP Bilanț'!C37</f>
        <v>0</v>
      </c>
      <c r="BC2" s="3">
        <f>'FPAP Bilanț'!D37</f>
        <v>0</v>
      </c>
      <c r="BD2" s="3">
        <f>'FPAP Bilanț'!C38</f>
        <v>0</v>
      </c>
      <c r="BE2" s="3">
        <f>'FPAP Bilanț'!D38</f>
        <v>0</v>
      </c>
      <c r="BF2" s="3">
        <f>'FPAP Bilanț'!C39</f>
        <v>0</v>
      </c>
      <c r="BG2" s="3">
        <f>'FPAP Bilanț'!D39</f>
        <v>0</v>
      </c>
      <c r="BH2" s="3">
        <f>'FPAP Bilanț'!C40</f>
        <v>0</v>
      </c>
      <c r="BI2" s="3">
        <f>'FPAP Bilanț'!D40</f>
        <v>0</v>
      </c>
      <c r="BJ2" s="3">
        <f>'FPAP Bilanț'!C41</f>
        <v>0</v>
      </c>
      <c r="BK2" s="3">
        <f>'FPAP Bilanț'!D41</f>
        <v>0</v>
      </c>
      <c r="BL2" s="3">
        <f>'FPAP Bilanț'!C44</f>
        <v>158358230</v>
      </c>
      <c r="BM2" s="3">
        <f>'FPAP Bilanț'!D44</f>
        <v>236264929</v>
      </c>
      <c r="BN2" s="3">
        <f>'FPAP Bilanț'!C46</f>
        <v>0</v>
      </c>
      <c r="BO2" s="3">
        <f>'FPAP Bilanț'!D46</f>
        <v>0</v>
      </c>
      <c r="BP2" s="3">
        <f>'FPAP Bilanț'!C48</f>
        <v>0</v>
      </c>
      <c r="BQ2" s="3">
        <f>'FPAP Bilanț'!D48</f>
        <v>0</v>
      </c>
      <c r="BR2" s="3">
        <f>'FPAP Bilanț'!C51</f>
        <v>14637262</v>
      </c>
      <c r="BS2" s="3">
        <f>'FPAP Bilanț'!D51</f>
        <v>18955351</v>
      </c>
      <c r="BT2" s="3">
        <f>'FPAP Bilanț'!C52</f>
        <v>0</v>
      </c>
      <c r="BU2" s="3">
        <f>'FPAP Bilanț'!D52</f>
        <v>0</v>
      </c>
      <c r="BV2" s="3">
        <f>'FPAP Bilanț'!C54</f>
        <v>0</v>
      </c>
      <c r="BW2" s="3">
        <f>'FPAP Bilanț'!D54</f>
        <v>0</v>
      </c>
      <c r="BX2" s="3">
        <f>'FPAP Bilanț'!C55</f>
        <v>0</v>
      </c>
      <c r="BY2" s="3">
        <f>'FPAP Bilanț'!D55</f>
        <v>0</v>
      </c>
      <c r="BZ2" s="3">
        <f>'FPAP Bilanț'!C57</f>
        <v>4318089</v>
      </c>
      <c r="CA2" s="3">
        <f>'FPAP Bilanț'!D57</f>
        <v>21083307</v>
      </c>
      <c r="CB2" s="3">
        <f>'FPAP Bilanț'!C58</f>
        <v>0</v>
      </c>
      <c r="CC2" s="3">
        <f>'FPAP Bilanț'!D58</f>
        <v>0</v>
      </c>
      <c r="CD2" s="3">
        <f>'FPAP Bilanț'!C59</f>
        <v>0</v>
      </c>
      <c r="CE2" s="3">
        <f>'FPAP Bilanț'!D59</f>
        <v>0</v>
      </c>
      <c r="CF2" s="3">
        <f>'FPAP Bilanț'!C60</f>
        <v>177313581</v>
      </c>
      <c r="CG2" s="3">
        <f>'FPAP Bilanț'!D60</f>
        <v>276303587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6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K47" sqref="K47"/>
    </sheetView>
  </sheetViews>
  <sheetFormatPr defaultColWidth="9.140625" defaultRowHeight="12.75"/>
  <cols>
    <col min="1" max="1" width="55.7109375" style="40" customWidth="1"/>
    <col min="2" max="2" width="5.7109375" style="40" customWidth="1"/>
    <col min="3" max="4" width="15.7109375" style="40" customWidth="1"/>
    <col min="5" max="16384" width="9.140625" style="7" customWidth="1"/>
  </cols>
  <sheetData>
    <row r="1" spans="1:4" ht="25.5" customHeight="1">
      <c r="A1" s="95" t="s">
        <v>0</v>
      </c>
      <c r="B1" s="94" t="s">
        <v>243</v>
      </c>
      <c r="C1" s="94"/>
      <c r="D1" s="94"/>
    </row>
    <row r="2" spans="1:4" ht="14.25" customHeight="1">
      <c r="A2" s="95"/>
      <c r="B2" s="95" t="s">
        <v>236</v>
      </c>
      <c r="C2" s="95"/>
      <c r="D2" s="95"/>
    </row>
    <row r="3" spans="1:4" ht="12.75" customHeight="1">
      <c r="A3" s="95"/>
      <c r="B3" s="95" t="s">
        <v>237</v>
      </c>
      <c r="C3" s="95"/>
      <c r="D3" s="95"/>
    </row>
    <row r="4" spans="1:4" ht="13.5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6" customFormat="1" ht="12.75">
      <c r="A7" s="24" t="s">
        <v>82</v>
      </c>
      <c r="B7" s="54"/>
      <c r="C7" s="25"/>
      <c r="D7" s="25"/>
    </row>
    <row r="8" spans="1:4" s="6" customFormat="1" ht="12.75">
      <c r="A8" s="24" t="s">
        <v>6</v>
      </c>
      <c r="B8" s="54"/>
      <c r="C8" s="25"/>
      <c r="D8" s="25"/>
    </row>
    <row r="9" spans="1:4" ht="12.75">
      <c r="A9" s="27" t="s">
        <v>7</v>
      </c>
      <c r="B9" s="55" t="s">
        <v>8</v>
      </c>
      <c r="C9" s="28">
        <v>0</v>
      </c>
      <c r="D9" s="28">
        <v>0</v>
      </c>
    </row>
    <row r="10" spans="1:4" ht="12.75">
      <c r="A10" s="27" t="s">
        <v>9</v>
      </c>
      <c r="B10" s="55" t="s">
        <v>10</v>
      </c>
      <c r="C10" s="28">
        <v>315667302</v>
      </c>
      <c r="D10" s="28">
        <v>531971083</v>
      </c>
    </row>
    <row r="11" spans="1:4" s="6" customFormat="1" ht="12.75">
      <c r="A11" s="24" t="s">
        <v>88</v>
      </c>
      <c r="B11" s="54" t="s">
        <v>11</v>
      </c>
      <c r="C11" s="29">
        <v>315667302</v>
      </c>
      <c r="D11" s="29">
        <v>531971083</v>
      </c>
    </row>
    <row r="12" spans="1:4" s="6" customFormat="1" ht="12.75">
      <c r="A12" s="24" t="s">
        <v>12</v>
      </c>
      <c r="B12" s="54"/>
      <c r="C12" s="30"/>
      <c r="D12" s="30"/>
    </row>
    <row r="13" spans="1:4" s="6" customFormat="1" ht="12.75">
      <c r="A13" s="24" t="s">
        <v>13</v>
      </c>
      <c r="B13" s="54"/>
      <c r="C13" s="30"/>
      <c r="D13" s="30"/>
    </row>
    <row r="14" spans="1:4" ht="12.75">
      <c r="A14" s="27" t="s">
        <v>14</v>
      </c>
      <c r="B14" s="55" t="s">
        <v>15</v>
      </c>
      <c r="C14" s="28">
        <v>0</v>
      </c>
      <c r="D14" s="28">
        <v>0</v>
      </c>
    </row>
    <row r="15" spans="1:4" ht="12.75">
      <c r="A15" s="27" t="s">
        <v>16</v>
      </c>
      <c r="B15" s="55" t="s">
        <v>17</v>
      </c>
      <c r="C15" s="28">
        <v>0</v>
      </c>
      <c r="D15" s="28">
        <v>0</v>
      </c>
    </row>
    <row r="16" spans="1:4" ht="12.75">
      <c r="A16" s="27" t="s">
        <v>90</v>
      </c>
      <c r="B16" s="55" t="s">
        <v>18</v>
      </c>
      <c r="C16" s="28">
        <v>0</v>
      </c>
      <c r="D16" s="28">
        <v>0</v>
      </c>
    </row>
    <row r="17" spans="1:4" ht="12.75">
      <c r="A17" s="27" t="s">
        <v>19</v>
      </c>
      <c r="B17" s="55" t="s">
        <v>20</v>
      </c>
      <c r="C17" s="28">
        <v>0</v>
      </c>
      <c r="D17" s="28">
        <v>0</v>
      </c>
    </row>
    <row r="18" spans="1:4" ht="12.75">
      <c r="A18" s="27" t="s">
        <v>21</v>
      </c>
      <c r="B18" s="55" t="s">
        <v>22</v>
      </c>
      <c r="C18" s="28">
        <v>242026</v>
      </c>
      <c r="D18" s="28">
        <v>1933013</v>
      </c>
    </row>
    <row r="19" spans="1:4" s="6" customFormat="1" ht="12.75">
      <c r="A19" s="24" t="s">
        <v>89</v>
      </c>
      <c r="B19" s="56" t="s">
        <v>23</v>
      </c>
      <c r="C19" s="31">
        <v>242026</v>
      </c>
      <c r="D19" s="31">
        <v>1933013</v>
      </c>
    </row>
    <row r="20" spans="1:4" s="6" customFormat="1" ht="12.75">
      <c r="A20" s="32" t="s">
        <v>24</v>
      </c>
      <c r="B20" s="54"/>
      <c r="C20" s="30"/>
      <c r="D20" s="30"/>
    </row>
    <row r="21" spans="1:4" ht="12.75">
      <c r="A21" s="33" t="s">
        <v>25</v>
      </c>
      <c r="B21" s="55" t="s">
        <v>26</v>
      </c>
      <c r="C21" s="28">
        <v>204430307</v>
      </c>
      <c r="D21" s="28">
        <v>254992339</v>
      </c>
    </row>
    <row r="22" spans="1:4" s="6" customFormat="1" ht="12.75">
      <c r="A22" s="24" t="s">
        <v>27</v>
      </c>
      <c r="B22" s="54" t="s">
        <v>28</v>
      </c>
      <c r="C22" s="30">
        <v>489788</v>
      </c>
      <c r="D22" s="30">
        <v>56749</v>
      </c>
    </row>
    <row r="23" spans="1:4" s="6" customFormat="1" ht="12.75">
      <c r="A23" s="32" t="s">
        <v>84</v>
      </c>
      <c r="B23" s="54" t="s">
        <v>29</v>
      </c>
      <c r="C23" s="29">
        <v>205162121</v>
      </c>
      <c r="D23" s="29">
        <v>256982101</v>
      </c>
    </row>
    <row r="24" spans="1:4" s="6" customFormat="1" ht="12.75">
      <c r="A24" s="32" t="s">
        <v>83</v>
      </c>
      <c r="B24" s="54" t="s">
        <v>30</v>
      </c>
      <c r="C24" s="30">
        <v>0</v>
      </c>
      <c r="D24" s="30">
        <v>0</v>
      </c>
    </row>
    <row r="25" spans="1:4" s="6" customFormat="1" ht="12.75">
      <c r="A25" s="32" t="s">
        <v>80</v>
      </c>
      <c r="B25" s="54"/>
      <c r="C25" s="30"/>
      <c r="D25" s="30"/>
    </row>
    <row r="26" spans="1:4" ht="12.75">
      <c r="A26" s="33" t="s">
        <v>31</v>
      </c>
      <c r="B26" s="55" t="s">
        <v>32</v>
      </c>
      <c r="C26" s="28">
        <v>0</v>
      </c>
      <c r="D26" s="28">
        <v>0</v>
      </c>
    </row>
    <row r="27" spans="1:4" ht="12.75">
      <c r="A27" s="33" t="s">
        <v>33</v>
      </c>
      <c r="B27" s="55" t="s">
        <v>34</v>
      </c>
      <c r="C27" s="28">
        <v>26760</v>
      </c>
      <c r="D27" s="28">
        <v>17840</v>
      </c>
    </row>
    <row r="28" spans="1:4" ht="12.75">
      <c r="A28" s="33" t="s">
        <v>35</v>
      </c>
      <c r="B28" s="55" t="s">
        <v>36</v>
      </c>
      <c r="C28" s="28">
        <v>0</v>
      </c>
      <c r="D28" s="28">
        <v>0</v>
      </c>
    </row>
    <row r="29" spans="1:4" ht="15">
      <c r="A29" s="33" t="s">
        <v>239</v>
      </c>
      <c r="B29" s="55" t="s">
        <v>37</v>
      </c>
      <c r="C29" s="28">
        <v>0</v>
      </c>
      <c r="D29" s="28">
        <v>0</v>
      </c>
    </row>
    <row r="30" spans="1:4" ht="12.75">
      <c r="A30" s="33" t="s">
        <v>38</v>
      </c>
      <c r="B30" s="55" t="s">
        <v>39</v>
      </c>
      <c r="C30" s="28">
        <v>293435</v>
      </c>
      <c r="D30" s="28">
        <v>408044</v>
      </c>
    </row>
    <row r="31" spans="1:4" s="6" customFormat="1" ht="12.75">
      <c r="A31" s="32" t="s">
        <v>85</v>
      </c>
      <c r="B31" s="54" t="s">
        <v>40</v>
      </c>
      <c r="C31" s="29">
        <v>320195</v>
      </c>
      <c r="D31" s="29">
        <v>425884</v>
      </c>
    </row>
    <row r="32" spans="1:4" s="6" customFormat="1" ht="25.5">
      <c r="A32" s="32" t="s">
        <v>41</v>
      </c>
      <c r="B32" s="54" t="s">
        <v>42</v>
      </c>
      <c r="C32" s="29">
        <v>204841926</v>
      </c>
      <c r="D32" s="29">
        <v>256556217</v>
      </c>
    </row>
    <row r="33" spans="1:4" s="6" customFormat="1" ht="12.75">
      <c r="A33" s="32" t="s">
        <v>43</v>
      </c>
      <c r="B33" s="54" t="s">
        <v>44</v>
      </c>
      <c r="C33" s="29">
        <v>520509228</v>
      </c>
      <c r="D33" s="29">
        <v>788527300</v>
      </c>
    </row>
    <row r="34" spans="1:4" s="6" customFormat="1" ht="12.75">
      <c r="A34" s="32" t="s">
        <v>45</v>
      </c>
      <c r="B34" s="54"/>
      <c r="C34" s="30"/>
      <c r="D34" s="30"/>
    </row>
    <row r="35" spans="1:4" ht="12.75">
      <c r="A35" s="33" t="s">
        <v>46</v>
      </c>
      <c r="B35" s="55" t="s">
        <v>47</v>
      </c>
      <c r="C35" s="28">
        <v>0</v>
      </c>
      <c r="D35" s="28">
        <v>0</v>
      </c>
    </row>
    <row r="36" spans="1:4" ht="12.75">
      <c r="A36" s="33" t="s">
        <v>33</v>
      </c>
      <c r="B36" s="55" t="s">
        <v>48</v>
      </c>
      <c r="C36" s="28">
        <v>0</v>
      </c>
      <c r="D36" s="28">
        <v>0</v>
      </c>
    </row>
    <row r="37" spans="1:4" ht="12.75">
      <c r="A37" s="33" t="s">
        <v>35</v>
      </c>
      <c r="B37" s="55" t="s">
        <v>49</v>
      </c>
      <c r="C37" s="28">
        <v>0</v>
      </c>
      <c r="D37" s="28">
        <v>0</v>
      </c>
    </row>
    <row r="38" spans="1:4" ht="12.75">
      <c r="A38" s="33" t="s">
        <v>50</v>
      </c>
      <c r="B38" s="55" t="s">
        <v>51</v>
      </c>
      <c r="C38" s="28">
        <v>0</v>
      </c>
      <c r="D38" s="28">
        <v>0</v>
      </c>
    </row>
    <row r="39" spans="1:4" ht="12.75">
      <c r="A39" s="33" t="s">
        <v>52</v>
      </c>
      <c r="B39" s="55" t="s">
        <v>53</v>
      </c>
      <c r="C39" s="28">
        <v>0</v>
      </c>
      <c r="D39" s="28">
        <v>0</v>
      </c>
    </row>
    <row r="40" spans="1:4" s="6" customFormat="1" ht="12.75">
      <c r="A40" s="32" t="s">
        <v>86</v>
      </c>
      <c r="B40" s="54" t="s">
        <v>54</v>
      </c>
      <c r="C40" s="29">
        <v>0</v>
      </c>
      <c r="D40" s="29">
        <v>0</v>
      </c>
    </row>
    <row r="41" spans="1:4" s="6" customFormat="1" ht="12.75">
      <c r="A41" s="32" t="s">
        <v>55</v>
      </c>
      <c r="B41" s="54" t="s">
        <v>56</v>
      </c>
      <c r="C41" s="30">
        <v>0</v>
      </c>
      <c r="D41" s="30">
        <v>0</v>
      </c>
    </row>
    <row r="42" spans="1:4" s="6" customFormat="1" ht="12.75">
      <c r="A42" s="32" t="s">
        <v>57</v>
      </c>
      <c r="B42" s="54"/>
      <c r="C42" s="30"/>
      <c r="D42" s="30"/>
    </row>
    <row r="43" spans="1:4" s="6" customFormat="1" ht="12.75">
      <c r="A43" s="32" t="s">
        <v>81</v>
      </c>
      <c r="B43" s="54"/>
      <c r="C43" s="30"/>
      <c r="D43" s="30"/>
    </row>
    <row r="44" spans="1:4" ht="12.75">
      <c r="A44" s="33" t="s">
        <v>232</v>
      </c>
      <c r="B44" s="55" t="s">
        <v>58</v>
      </c>
      <c r="C44" s="28">
        <v>446542949</v>
      </c>
      <c r="D44" s="28">
        <v>647011513</v>
      </c>
    </row>
    <row r="45" spans="1:4" s="6" customFormat="1" ht="12.75">
      <c r="A45" s="32" t="s">
        <v>59</v>
      </c>
      <c r="B45" s="54"/>
      <c r="C45" s="30"/>
      <c r="D45" s="30"/>
    </row>
    <row r="46" spans="1:4" ht="12.75">
      <c r="A46" s="33" t="s">
        <v>60</v>
      </c>
      <c r="B46" s="55" t="s">
        <v>61</v>
      </c>
      <c r="C46" s="28">
        <v>0</v>
      </c>
      <c r="D46" s="28">
        <v>0</v>
      </c>
    </row>
    <row r="47" spans="1:4" s="6" customFormat="1" ht="12.75">
      <c r="A47" s="32" t="s">
        <v>62</v>
      </c>
      <c r="B47" s="54"/>
      <c r="C47" s="30"/>
      <c r="D47" s="30"/>
    </row>
    <row r="48" spans="1:4" ht="12.75">
      <c r="A48" s="34" t="s">
        <v>63</v>
      </c>
      <c r="B48" s="55" t="s">
        <v>64</v>
      </c>
      <c r="C48" s="28">
        <v>0</v>
      </c>
      <c r="D48" s="28">
        <v>0</v>
      </c>
    </row>
    <row r="49" spans="1:4" s="6" customFormat="1" ht="12.75">
      <c r="A49" s="32" t="s">
        <v>65</v>
      </c>
      <c r="B49" s="54"/>
      <c r="C49" s="30"/>
      <c r="D49" s="30"/>
    </row>
    <row r="50" spans="1:4" ht="25.5">
      <c r="A50" s="33" t="s">
        <v>66</v>
      </c>
      <c r="B50" s="55"/>
      <c r="C50" s="28"/>
      <c r="D50" s="28"/>
    </row>
    <row r="51" spans="1:4" ht="12.75">
      <c r="A51" s="33" t="s">
        <v>240</v>
      </c>
      <c r="B51" s="55" t="s">
        <v>67</v>
      </c>
      <c r="C51" s="28">
        <v>58303851</v>
      </c>
      <c r="D51" s="28">
        <v>73852144</v>
      </c>
    </row>
    <row r="52" spans="1:4" ht="12.75">
      <c r="A52" s="33" t="s">
        <v>68</v>
      </c>
      <c r="B52" s="55" t="s">
        <v>69</v>
      </c>
      <c r="C52" s="28">
        <v>0</v>
      </c>
      <c r="D52" s="28">
        <v>0</v>
      </c>
    </row>
    <row r="53" spans="1:4" ht="25.5">
      <c r="A53" s="33" t="s">
        <v>241</v>
      </c>
      <c r="B53" s="57"/>
      <c r="C53" s="28"/>
      <c r="D53" s="28"/>
    </row>
    <row r="54" spans="1:4" ht="12.75">
      <c r="A54" s="33" t="s">
        <v>240</v>
      </c>
      <c r="B54" s="55" t="s">
        <v>70</v>
      </c>
      <c r="C54" s="28">
        <v>0</v>
      </c>
      <c r="D54" s="28">
        <v>0</v>
      </c>
    </row>
    <row r="55" spans="1:4" ht="12.75">
      <c r="A55" s="33" t="s">
        <v>68</v>
      </c>
      <c r="B55" s="55" t="s">
        <v>71</v>
      </c>
      <c r="C55" s="28">
        <v>0</v>
      </c>
      <c r="D55" s="28">
        <v>0</v>
      </c>
    </row>
    <row r="56" spans="1:4" s="6" customFormat="1" ht="12.75">
      <c r="A56" s="32" t="s">
        <v>72</v>
      </c>
      <c r="B56" s="54"/>
      <c r="C56" s="30"/>
      <c r="D56" s="30"/>
    </row>
    <row r="57" spans="1:4" ht="12.75">
      <c r="A57" s="33" t="s">
        <v>240</v>
      </c>
      <c r="B57" s="55" t="s">
        <v>73</v>
      </c>
      <c r="C57" s="28">
        <v>15662428</v>
      </c>
      <c r="D57" s="28">
        <v>67663643</v>
      </c>
    </row>
    <row r="58" spans="1:4" ht="12.75">
      <c r="A58" s="33" t="s">
        <v>68</v>
      </c>
      <c r="B58" s="55" t="s">
        <v>74</v>
      </c>
      <c r="C58" s="28">
        <v>0</v>
      </c>
      <c r="D58" s="28">
        <v>0</v>
      </c>
    </row>
    <row r="59" spans="1:4" s="6" customFormat="1" ht="12.75">
      <c r="A59" s="32" t="s">
        <v>75</v>
      </c>
      <c r="B59" s="54" t="s">
        <v>76</v>
      </c>
      <c r="C59" s="30">
        <v>0</v>
      </c>
      <c r="D59" s="30">
        <v>0</v>
      </c>
    </row>
    <row r="60" spans="1:4" s="6" customFormat="1" ht="12.75">
      <c r="A60" s="32" t="s">
        <v>77</v>
      </c>
      <c r="B60" s="54" t="s">
        <v>78</v>
      </c>
      <c r="C60" s="29">
        <v>520509228</v>
      </c>
      <c r="D60" s="29">
        <v>788527300</v>
      </c>
    </row>
    <row r="61" spans="1:4" s="6" customFormat="1" ht="16.5" customHeight="1">
      <c r="A61" s="35"/>
      <c r="B61" s="36"/>
      <c r="C61" s="37"/>
      <c r="D61" s="37"/>
    </row>
    <row r="62" spans="1:2" ht="12.75">
      <c r="A62" s="38"/>
      <c r="B62" s="39"/>
    </row>
    <row r="63" spans="1:4" s="6" customFormat="1" ht="12.75">
      <c r="A63" s="50"/>
      <c r="B63" s="51"/>
      <c r="C63" s="37"/>
      <c r="D63" s="37"/>
    </row>
    <row r="64" spans="1:2" ht="12.75">
      <c r="A64" s="38"/>
      <c r="B64" s="39"/>
    </row>
    <row r="65" spans="1:2" ht="12.75">
      <c r="A65" s="38"/>
      <c r="B65" s="39"/>
    </row>
    <row r="66" spans="1:2" ht="13.5" thickBot="1">
      <c r="A66" s="52"/>
      <c r="B66" s="53"/>
    </row>
  </sheetData>
  <sheetProtection selectLockedCells="1"/>
  <mergeCells count="7">
    <mergeCell ref="C4:D4"/>
    <mergeCell ref="B1:D1"/>
    <mergeCell ref="B3:D3"/>
    <mergeCell ref="B2:D2"/>
    <mergeCell ref="A1:A3"/>
    <mergeCell ref="A4:A5"/>
    <mergeCell ref="B4:B5"/>
  </mergeCells>
  <dataValidations count="10"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" sqref="B1:D1"/>
    </sheetView>
  </sheetViews>
  <sheetFormatPr defaultColWidth="9.140625" defaultRowHeight="12.75"/>
  <cols>
    <col min="1" max="1" width="55.7109375" style="7" customWidth="1"/>
    <col min="2" max="2" width="5.7109375" style="7" customWidth="1"/>
    <col min="3" max="4" width="15.7109375" style="7" customWidth="1"/>
    <col min="5" max="16384" width="9.140625" style="7" customWidth="1"/>
  </cols>
  <sheetData>
    <row r="1" spans="1:4" ht="21.75" customHeight="1">
      <c r="A1" s="96" t="s">
        <v>0</v>
      </c>
      <c r="B1" s="99" t="s">
        <v>244</v>
      </c>
      <c r="C1" s="100"/>
      <c r="D1" s="101"/>
    </row>
    <row r="2" spans="1:4" ht="15" customHeight="1">
      <c r="A2" s="97"/>
      <c r="B2" s="102" t="s">
        <v>236</v>
      </c>
      <c r="C2" s="103"/>
      <c r="D2" s="104"/>
    </row>
    <row r="3" spans="1:4" ht="12.75" customHeight="1">
      <c r="A3" s="98"/>
      <c r="B3" s="102" t="s">
        <v>237</v>
      </c>
      <c r="C3" s="103"/>
      <c r="D3" s="104"/>
    </row>
    <row r="4" spans="1:4" ht="24.75" customHeight="1">
      <c r="A4" s="105" t="s">
        <v>1</v>
      </c>
      <c r="B4" s="105" t="s">
        <v>87</v>
      </c>
      <c r="C4" s="105" t="s">
        <v>2</v>
      </c>
      <c r="D4" s="105"/>
    </row>
    <row r="5" spans="1:4" ht="10.5">
      <c r="A5" s="105"/>
      <c r="B5" s="105"/>
      <c r="C5" s="9">
        <v>40909</v>
      </c>
      <c r="D5" s="9">
        <v>41274</v>
      </c>
    </row>
    <row r="6" spans="1:4" ht="10.5">
      <c r="A6" s="10" t="s">
        <v>3</v>
      </c>
      <c r="B6" s="10" t="s">
        <v>79</v>
      </c>
      <c r="C6" s="10" t="s">
        <v>4</v>
      </c>
      <c r="D6" s="10" t="s">
        <v>5</v>
      </c>
    </row>
    <row r="7" spans="1:4" s="6" customFormat="1" ht="10.5">
      <c r="A7" s="11" t="s">
        <v>82</v>
      </c>
      <c r="B7" s="58"/>
      <c r="C7" s="18"/>
      <c r="D7" s="18"/>
    </row>
    <row r="8" spans="1:4" s="6" customFormat="1" ht="10.5">
      <c r="A8" s="11" t="s">
        <v>6</v>
      </c>
      <c r="B8" s="58"/>
      <c r="C8" s="18"/>
      <c r="D8" s="18"/>
    </row>
    <row r="9" spans="1:4" ht="10.5">
      <c r="A9" s="12" t="s">
        <v>7</v>
      </c>
      <c r="B9" s="59" t="s">
        <v>8</v>
      </c>
      <c r="C9" s="16">
        <v>0</v>
      </c>
      <c r="D9" s="16"/>
    </row>
    <row r="10" spans="1:4" ht="10.5">
      <c r="A10" s="12" t="s">
        <v>9</v>
      </c>
      <c r="B10" s="59" t="s">
        <v>10</v>
      </c>
      <c r="C10" s="16">
        <v>1349746493</v>
      </c>
      <c r="D10" s="16">
        <v>2021483058</v>
      </c>
    </row>
    <row r="11" spans="1:4" s="6" customFormat="1" ht="10.5">
      <c r="A11" s="11" t="s">
        <v>88</v>
      </c>
      <c r="B11" s="58" t="s">
        <v>11</v>
      </c>
      <c r="C11" s="17">
        <v>1349746493</v>
      </c>
      <c r="D11" s="17">
        <v>2021483058</v>
      </c>
    </row>
    <row r="12" spans="1:4" s="6" customFormat="1" ht="10.5">
      <c r="A12" s="11" t="s">
        <v>12</v>
      </c>
      <c r="B12" s="58"/>
      <c r="C12" s="18"/>
      <c r="D12" s="18"/>
    </row>
    <row r="13" spans="1:4" s="6" customFormat="1" ht="10.5">
      <c r="A13" s="11" t="s">
        <v>13</v>
      </c>
      <c r="B13" s="58"/>
      <c r="C13" s="18"/>
      <c r="D13" s="18"/>
    </row>
    <row r="14" spans="1:4" ht="10.5">
      <c r="A14" s="12" t="s">
        <v>14</v>
      </c>
      <c r="B14" s="59" t="s">
        <v>15</v>
      </c>
      <c r="C14" s="16">
        <v>0</v>
      </c>
      <c r="D14" s="16">
        <v>0</v>
      </c>
    </row>
    <row r="15" spans="1:4" ht="10.5">
      <c r="A15" s="12" t="s">
        <v>16</v>
      </c>
      <c r="B15" s="59" t="s">
        <v>17</v>
      </c>
      <c r="C15" s="16">
        <v>0</v>
      </c>
      <c r="D15" s="16">
        <v>0</v>
      </c>
    </row>
    <row r="16" spans="1:4" ht="10.5">
      <c r="A16" s="12" t="s">
        <v>90</v>
      </c>
      <c r="B16" s="59" t="s">
        <v>18</v>
      </c>
      <c r="C16" s="16">
        <v>0</v>
      </c>
      <c r="D16" s="16">
        <v>0</v>
      </c>
    </row>
    <row r="17" spans="1:4" ht="10.5">
      <c r="A17" s="12" t="s">
        <v>19</v>
      </c>
      <c r="B17" s="59" t="s">
        <v>20</v>
      </c>
      <c r="C17" s="16">
        <v>0</v>
      </c>
      <c r="D17" s="16">
        <v>0</v>
      </c>
    </row>
    <row r="18" spans="1:4" ht="10.5">
      <c r="A18" s="12" t="s">
        <v>21</v>
      </c>
      <c r="B18" s="59" t="s">
        <v>22</v>
      </c>
      <c r="C18" s="16">
        <v>111065894</v>
      </c>
      <c r="D18" s="16">
        <v>109863393</v>
      </c>
    </row>
    <row r="19" spans="1:4" s="6" customFormat="1" ht="10.5">
      <c r="A19" s="11" t="s">
        <v>89</v>
      </c>
      <c r="B19" s="60" t="s">
        <v>23</v>
      </c>
      <c r="C19" s="19">
        <v>111065894</v>
      </c>
      <c r="D19" s="19">
        <v>109863393</v>
      </c>
    </row>
    <row r="20" spans="1:4" s="6" customFormat="1" ht="10.5">
      <c r="A20" s="13" t="s">
        <v>24</v>
      </c>
      <c r="B20" s="58"/>
      <c r="C20" s="18"/>
      <c r="D20" s="18"/>
    </row>
    <row r="21" spans="1:4" ht="10.5">
      <c r="A21" s="14" t="s">
        <v>25</v>
      </c>
      <c r="B21" s="59" t="s">
        <v>26</v>
      </c>
      <c r="C21" s="16">
        <v>158683339</v>
      </c>
      <c r="D21" s="16">
        <v>214478286</v>
      </c>
    </row>
    <row r="22" spans="1:4" s="6" customFormat="1" ht="10.5">
      <c r="A22" s="11" t="s">
        <v>27</v>
      </c>
      <c r="B22" s="58" t="s">
        <v>28</v>
      </c>
      <c r="C22" s="18">
        <v>1533</v>
      </c>
      <c r="D22" s="18">
        <v>6370</v>
      </c>
    </row>
    <row r="23" spans="1:4" s="6" customFormat="1" ht="10.5">
      <c r="A23" s="13" t="s">
        <v>84</v>
      </c>
      <c r="B23" s="58" t="s">
        <v>29</v>
      </c>
      <c r="C23" s="17">
        <v>269750766</v>
      </c>
      <c r="D23" s="17">
        <v>324348049</v>
      </c>
    </row>
    <row r="24" spans="1:4" s="6" customFormat="1" ht="10.5">
      <c r="A24" s="13" t="s">
        <v>83</v>
      </c>
      <c r="B24" s="58" t="s">
        <v>30</v>
      </c>
      <c r="C24" s="18"/>
      <c r="D24" s="18"/>
    </row>
    <row r="25" spans="1:4" s="6" customFormat="1" ht="21">
      <c r="A25" s="13" t="s">
        <v>80</v>
      </c>
      <c r="B25" s="58"/>
      <c r="C25" s="18"/>
      <c r="D25" s="18"/>
    </row>
    <row r="26" spans="1:4" ht="10.5">
      <c r="A26" s="14" t="s">
        <v>31</v>
      </c>
      <c r="B26" s="59" t="s">
        <v>32</v>
      </c>
      <c r="C26" s="16">
        <v>0</v>
      </c>
      <c r="D26" s="16">
        <v>0</v>
      </c>
    </row>
    <row r="27" spans="1:4" ht="10.5">
      <c r="A27" s="14" t="s">
        <v>33</v>
      </c>
      <c r="B27" s="59" t="s">
        <v>34</v>
      </c>
      <c r="C27" s="16">
        <v>780784</v>
      </c>
      <c r="D27" s="16">
        <v>1139458</v>
      </c>
    </row>
    <row r="28" spans="1:4" ht="10.5">
      <c r="A28" s="14" t="s">
        <v>35</v>
      </c>
      <c r="B28" s="59" t="s">
        <v>36</v>
      </c>
      <c r="C28" s="16">
        <v>0</v>
      </c>
      <c r="D28" s="16">
        <v>0</v>
      </c>
    </row>
    <row r="29" spans="1:4" ht="11.25">
      <c r="A29" s="14" t="s">
        <v>233</v>
      </c>
      <c r="B29" s="59" t="s">
        <v>37</v>
      </c>
      <c r="C29" s="16">
        <v>237</v>
      </c>
      <c r="D29" s="16">
        <v>77</v>
      </c>
    </row>
    <row r="30" spans="1:4" ht="10.5">
      <c r="A30" s="14" t="s">
        <v>38</v>
      </c>
      <c r="B30" s="59" t="s">
        <v>39</v>
      </c>
      <c r="C30" s="16">
        <v>111827746</v>
      </c>
      <c r="D30" s="16">
        <v>104156866</v>
      </c>
    </row>
    <row r="31" spans="1:4" s="6" customFormat="1" ht="10.5">
      <c r="A31" s="13" t="s">
        <v>85</v>
      </c>
      <c r="B31" s="58" t="s">
        <v>40</v>
      </c>
      <c r="C31" s="17">
        <v>112608767</v>
      </c>
      <c r="D31" s="17">
        <v>105296401</v>
      </c>
    </row>
    <row r="32" spans="1:4" s="6" customFormat="1" ht="21">
      <c r="A32" s="13" t="s">
        <v>41</v>
      </c>
      <c r="B32" s="58" t="s">
        <v>42</v>
      </c>
      <c r="C32" s="17">
        <v>157141999</v>
      </c>
      <c r="D32" s="17">
        <v>219051648</v>
      </c>
    </row>
    <row r="33" spans="1:4" s="6" customFormat="1" ht="10.5">
      <c r="A33" s="13" t="s">
        <v>43</v>
      </c>
      <c r="B33" s="58" t="s">
        <v>44</v>
      </c>
      <c r="C33" s="17">
        <v>1506888492</v>
      </c>
      <c r="D33" s="17">
        <v>2240534706</v>
      </c>
    </row>
    <row r="34" spans="1:4" s="6" customFormat="1" ht="21">
      <c r="A34" s="13" t="s">
        <v>45</v>
      </c>
      <c r="B34" s="58"/>
      <c r="C34" s="18"/>
      <c r="D34" s="18"/>
    </row>
    <row r="35" spans="1:4" ht="10.5">
      <c r="A35" s="14" t="s">
        <v>46</v>
      </c>
      <c r="B35" s="59" t="s">
        <v>47</v>
      </c>
      <c r="C35" s="16">
        <v>0</v>
      </c>
      <c r="D35" s="16">
        <v>0</v>
      </c>
    </row>
    <row r="36" spans="1:4" ht="10.5">
      <c r="A36" s="14" t="s">
        <v>33</v>
      </c>
      <c r="B36" s="59" t="s">
        <v>48</v>
      </c>
      <c r="C36" s="16">
        <v>0</v>
      </c>
      <c r="D36" s="16">
        <v>0</v>
      </c>
    </row>
    <row r="37" spans="1:4" ht="10.5">
      <c r="A37" s="14" t="s">
        <v>35</v>
      </c>
      <c r="B37" s="59" t="s">
        <v>49</v>
      </c>
      <c r="C37" s="16">
        <v>0</v>
      </c>
      <c r="D37" s="16">
        <v>0</v>
      </c>
    </row>
    <row r="38" spans="1:4" ht="10.5">
      <c r="A38" s="14" t="s">
        <v>50</v>
      </c>
      <c r="B38" s="59" t="s">
        <v>51</v>
      </c>
      <c r="C38" s="16">
        <v>0</v>
      </c>
      <c r="D38" s="16">
        <v>0</v>
      </c>
    </row>
    <row r="39" spans="1:4" ht="10.5">
      <c r="A39" s="14" t="s">
        <v>52</v>
      </c>
      <c r="B39" s="59" t="s">
        <v>53</v>
      </c>
      <c r="C39" s="16">
        <v>0</v>
      </c>
      <c r="D39" s="16">
        <v>0</v>
      </c>
    </row>
    <row r="40" spans="1:4" s="6" customFormat="1" ht="10.5">
      <c r="A40" s="13" t="s">
        <v>86</v>
      </c>
      <c r="B40" s="58" t="s">
        <v>54</v>
      </c>
      <c r="C40" s="17">
        <v>0</v>
      </c>
      <c r="D40" s="17">
        <v>0</v>
      </c>
    </row>
    <row r="41" spans="1:4" s="6" customFormat="1" ht="10.5">
      <c r="A41" s="13" t="s">
        <v>55</v>
      </c>
      <c r="B41" s="58" t="s">
        <v>56</v>
      </c>
      <c r="C41" s="18">
        <v>0</v>
      </c>
      <c r="D41" s="18">
        <v>0</v>
      </c>
    </row>
    <row r="42" spans="1:4" s="6" customFormat="1" ht="10.5">
      <c r="A42" s="13" t="s">
        <v>57</v>
      </c>
      <c r="B42" s="58"/>
      <c r="C42" s="18"/>
      <c r="D42" s="18"/>
    </row>
    <row r="43" spans="1:4" s="6" customFormat="1" ht="10.5">
      <c r="A43" s="13" t="s">
        <v>81</v>
      </c>
      <c r="B43" s="58"/>
      <c r="C43" s="18"/>
      <c r="D43" s="18"/>
    </row>
    <row r="44" spans="1:4" ht="10.5">
      <c r="A44" s="14" t="s">
        <v>232</v>
      </c>
      <c r="B44" s="59" t="s">
        <v>58</v>
      </c>
      <c r="C44" s="16">
        <v>1457303533</v>
      </c>
      <c r="D44" s="16">
        <v>2062343080</v>
      </c>
    </row>
    <row r="45" spans="1:4" s="6" customFormat="1" ht="10.5">
      <c r="A45" s="13" t="s">
        <v>59</v>
      </c>
      <c r="B45" s="58"/>
      <c r="C45" s="18"/>
      <c r="D45" s="18"/>
    </row>
    <row r="46" spans="1:4" ht="10.5">
      <c r="A46" s="14" t="s">
        <v>60</v>
      </c>
      <c r="B46" s="59" t="s">
        <v>61</v>
      </c>
      <c r="C46" s="16">
        <v>0</v>
      </c>
      <c r="D46" s="16">
        <v>0</v>
      </c>
    </row>
    <row r="47" spans="1:4" s="6" customFormat="1" ht="10.5">
      <c r="A47" s="13" t="s">
        <v>62</v>
      </c>
      <c r="B47" s="58"/>
      <c r="C47" s="18"/>
      <c r="D47" s="18"/>
    </row>
    <row r="48" spans="1:4" ht="10.5">
      <c r="A48" s="15" t="s">
        <v>63</v>
      </c>
      <c r="B48" s="59" t="s">
        <v>64</v>
      </c>
      <c r="C48" s="16">
        <v>0</v>
      </c>
      <c r="D48" s="16">
        <v>0</v>
      </c>
    </row>
    <row r="49" spans="1:4" s="6" customFormat="1" ht="10.5">
      <c r="A49" s="13" t="s">
        <v>65</v>
      </c>
      <c r="B49" s="58"/>
      <c r="C49" s="18"/>
      <c r="D49" s="18"/>
    </row>
    <row r="50" spans="1:4" ht="10.5">
      <c r="A50" s="14" t="s">
        <v>66</v>
      </c>
      <c r="B50" s="59"/>
      <c r="C50" s="16"/>
      <c r="D50" s="16"/>
    </row>
    <row r="51" spans="1:4" ht="10.5">
      <c r="A51" s="14" t="s">
        <v>234</v>
      </c>
      <c r="B51" s="59" t="s">
        <v>67</v>
      </c>
      <c r="C51" s="16">
        <v>0</v>
      </c>
      <c r="D51" s="16">
        <v>0</v>
      </c>
    </row>
    <row r="52" spans="1:4" ht="10.5">
      <c r="A52" s="14" t="s">
        <v>68</v>
      </c>
      <c r="B52" s="59" t="s">
        <v>69</v>
      </c>
      <c r="C52" s="16">
        <v>0</v>
      </c>
      <c r="D52" s="16">
        <v>0</v>
      </c>
    </row>
    <row r="53" spans="1:4" ht="10.5">
      <c r="A53" s="14" t="s">
        <v>235</v>
      </c>
      <c r="B53" s="61"/>
      <c r="C53" s="16"/>
      <c r="D53" s="16"/>
    </row>
    <row r="54" spans="1:4" ht="10.5">
      <c r="A54" s="14" t="s">
        <v>234</v>
      </c>
      <c r="B54" s="59" t="s">
        <v>70</v>
      </c>
      <c r="C54" s="16">
        <v>0</v>
      </c>
      <c r="D54" s="16">
        <v>0</v>
      </c>
    </row>
    <row r="55" spans="1:4" ht="10.5">
      <c r="A55" s="14" t="s">
        <v>68</v>
      </c>
      <c r="B55" s="59" t="s">
        <v>71</v>
      </c>
      <c r="C55" s="16">
        <v>0</v>
      </c>
      <c r="D55" s="16">
        <v>0</v>
      </c>
    </row>
    <row r="56" spans="1:4" s="6" customFormat="1" ht="10.5">
      <c r="A56" s="13" t="s">
        <v>72</v>
      </c>
      <c r="B56" s="58"/>
      <c r="C56" s="18"/>
      <c r="D56" s="18"/>
    </row>
    <row r="57" spans="1:4" ht="10.5">
      <c r="A57" s="14" t="s">
        <v>234</v>
      </c>
      <c r="B57" s="59" t="s">
        <v>73</v>
      </c>
      <c r="C57" s="16">
        <v>49584959</v>
      </c>
      <c r="D57" s="16">
        <v>178191626</v>
      </c>
    </row>
    <row r="58" spans="1:4" ht="10.5">
      <c r="A58" s="14" t="s">
        <v>68</v>
      </c>
      <c r="B58" s="59" t="s">
        <v>74</v>
      </c>
      <c r="C58" s="16">
        <v>0</v>
      </c>
      <c r="D58" s="16">
        <v>0</v>
      </c>
    </row>
    <row r="59" spans="1:4" s="6" customFormat="1" ht="10.5">
      <c r="A59" s="13" t="s">
        <v>75</v>
      </c>
      <c r="B59" s="58" t="s">
        <v>76</v>
      </c>
      <c r="C59" s="18">
        <v>0</v>
      </c>
      <c r="D59" s="18">
        <v>0</v>
      </c>
    </row>
    <row r="60" spans="1:4" s="6" customFormat="1" ht="21">
      <c r="A60" s="13" t="s">
        <v>77</v>
      </c>
      <c r="B60" s="58" t="s">
        <v>78</v>
      </c>
      <c r="C60" s="17">
        <v>1506888492</v>
      </c>
      <c r="D60" s="17">
        <v>2240534706</v>
      </c>
    </row>
    <row r="61" spans="1:4" s="6" customFormat="1" ht="16.5" customHeight="1">
      <c r="A61" s="8"/>
      <c r="B61" s="4"/>
      <c r="C61" s="5"/>
      <c r="D61" s="5"/>
    </row>
  </sheetData>
  <sheetProtection selectLockedCells="1"/>
  <mergeCells count="7">
    <mergeCell ref="A1:A3"/>
    <mergeCell ref="B1:D1"/>
    <mergeCell ref="B2:D2"/>
    <mergeCell ref="B3:D3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6:D46 C54:D55 C41:D41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" sqref="B3:D3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7" customWidth="1"/>
  </cols>
  <sheetData>
    <row r="1" spans="1:4" ht="15.75" customHeight="1">
      <c r="A1" s="106" t="s">
        <v>0</v>
      </c>
      <c r="B1" s="109" t="s">
        <v>245</v>
      </c>
      <c r="C1" s="110"/>
      <c r="D1" s="111"/>
    </row>
    <row r="2" spans="1:4" ht="12" customHeight="1">
      <c r="A2" s="107"/>
      <c r="B2" s="90" t="s">
        <v>236</v>
      </c>
      <c r="C2" s="91"/>
      <c r="D2" s="92"/>
    </row>
    <row r="3" spans="1:4" ht="12.75">
      <c r="A3" s="108"/>
      <c r="B3" s="90" t="s">
        <v>237</v>
      </c>
      <c r="C3" s="91"/>
      <c r="D3" s="92"/>
    </row>
    <row r="4" spans="1:4" ht="15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6" customFormat="1" ht="12.75">
      <c r="A7" s="24" t="s">
        <v>82</v>
      </c>
      <c r="B7" s="67"/>
      <c r="C7" s="25"/>
      <c r="D7" s="25"/>
    </row>
    <row r="8" spans="1:4" s="6" customFormat="1" ht="12.75">
      <c r="A8" s="24" t="s">
        <v>6</v>
      </c>
      <c r="B8" s="67"/>
      <c r="C8" s="25"/>
      <c r="D8" s="25"/>
    </row>
    <row r="9" spans="1:4" ht="12.75">
      <c r="A9" s="27" t="s">
        <v>7</v>
      </c>
      <c r="B9" s="68" t="s">
        <v>8</v>
      </c>
      <c r="C9" s="28">
        <v>35222705</v>
      </c>
      <c r="D9" s="28">
        <v>63962030</v>
      </c>
    </row>
    <row r="10" spans="1:4" ht="12.75">
      <c r="A10" s="27" t="s">
        <v>9</v>
      </c>
      <c r="B10" s="68" t="s">
        <v>10</v>
      </c>
      <c r="C10" s="28">
        <v>268134533</v>
      </c>
      <c r="D10" s="28">
        <v>423884730</v>
      </c>
    </row>
    <row r="11" spans="1:4" s="6" customFormat="1" ht="12.75">
      <c r="A11" s="24" t="s">
        <v>88</v>
      </c>
      <c r="B11" s="67" t="s">
        <v>11</v>
      </c>
      <c r="C11" s="29">
        <v>303357238</v>
      </c>
      <c r="D11" s="29">
        <v>487846760</v>
      </c>
    </row>
    <row r="12" spans="1:4" s="6" customFormat="1" ht="12.75">
      <c r="A12" s="24" t="s">
        <v>12</v>
      </c>
      <c r="B12" s="67"/>
      <c r="C12" s="30"/>
      <c r="D12" s="30"/>
    </row>
    <row r="13" spans="1:4" s="6" customFormat="1" ht="12.75">
      <c r="A13" s="24" t="s">
        <v>13</v>
      </c>
      <c r="B13" s="67"/>
      <c r="C13" s="30"/>
      <c r="D13" s="30"/>
    </row>
    <row r="14" spans="1:4" ht="12.75">
      <c r="A14" s="27" t="s">
        <v>14</v>
      </c>
      <c r="B14" s="68" t="s">
        <v>15</v>
      </c>
      <c r="C14" s="28">
        <v>0</v>
      </c>
      <c r="D14" s="28">
        <v>0</v>
      </c>
    </row>
    <row r="15" spans="1:4" ht="12.75">
      <c r="A15" s="27" t="s">
        <v>16</v>
      </c>
      <c r="B15" s="68" t="s">
        <v>17</v>
      </c>
      <c r="C15" s="28">
        <v>0</v>
      </c>
      <c r="D15" s="28">
        <v>0</v>
      </c>
    </row>
    <row r="16" spans="1:4" ht="12.75">
      <c r="A16" s="27" t="s">
        <v>90</v>
      </c>
      <c r="B16" s="68" t="s">
        <v>18</v>
      </c>
      <c r="C16" s="28">
        <v>0</v>
      </c>
      <c r="D16" s="28">
        <v>0</v>
      </c>
    </row>
    <row r="17" spans="1:4" ht="12.75">
      <c r="A17" s="27" t="s">
        <v>19</v>
      </c>
      <c r="B17" s="68" t="s">
        <v>20</v>
      </c>
      <c r="C17" s="28">
        <v>0</v>
      </c>
      <c r="D17" s="28">
        <v>0</v>
      </c>
    </row>
    <row r="18" spans="1:4" ht="12.75">
      <c r="A18" s="27" t="s">
        <v>21</v>
      </c>
      <c r="B18" s="68" t="s">
        <v>22</v>
      </c>
      <c r="C18" s="28">
        <v>605225</v>
      </c>
      <c r="D18" s="28">
        <v>4861089</v>
      </c>
    </row>
    <row r="19" spans="1:4" s="6" customFormat="1" ht="12.75">
      <c r="A19" s="24" t="s">
        <v>89</v>
      </c>
      <c r="B19" s="69" t="s">
        <v>23</v>
      </c>
      <c r="C19" s="31">
        <v>605225</v>
      </c>
      <c r="D19" s="31">
        <v>4861089</v>
      </c>
    </row>
    <row r="20" spans="1:4" s="6" customFormat="1" ht="12.75">
      <c r="A20" s="32" t="s">
        <v>24</v>
      </c>
      <c r="B20" s="67"/>
      <c r="C20" s="30"/>
      <c r="D20" s="30"/>
    </row>
    <row r="21" spans="1:4" ht="12.75">
      <c r="A21" s="33" t="s">
        <v>25</v>
      </c>
      <c r="B21" s="68" t="s">
        <v>26</v>
      </c>
      <c r="C21" s="28">
        <v>38622588</v>
      </c>
      <c r="D21" s="28">
        <v>47599253</v>
      </c>
    </row>
    <row r="22" spans="1:4" s="6" customFormat="1" ht="12.75">
      <c r="A22" s="24" t="s">
        <v>27</v>
      </c>
      <c r="B22" s="67" t="s">
        <v>28</v>
      </c>
      <c r="C22" s="28">
        <v>32970</v>
      </c>
      <c r="D22" s="28">
        <v>135151</v>
      </c>
    </row>
    <row r="23" spans="1:4" s="6" customFormat="1" ht="12.75">
      <c r="A23" s="32" t="s">
        <v>84</v>
      </c>
      <c r="B23" s="67" t="s">
        <v>29</v>
      </c>
      <c r="C23" s="29">
        <v>39260783</v>
      </c>
      <c r="D23" s="29">
        <v>52595493</v>
      </c>
    </row>
    <row r="24" spans="1:4" s="6" customFormat="1" ht="12.75">
      <c r="A24" s="32" t="s">
        <v>83</v>
      </c>
      <c r="B24" s="67" t="s">
        <v>30</v>
      </c>
      <c r="C24" s="28">
        <v>0</v>
      </c>
      <c r="D24" s="30"/>
    </row>
    <row r="25" spans="1:4" s="6" customFormat="1" ht="12.75">
      <c r="A25" s="32" t="s">
        <v>80</v>
      </c>
      <c r="B25" s="67"/>
      <c r="C25" s="30"/>
      <c r="D25" s="30"/>
    </row>
    <row r="26" spans="1:4" ht="12.75">
      <c r="A26" s="33" t="s">
        <v>31</v>
      </c>
      <c r="B26" s="68" t="s">
        <v>32</v>
      </c>
      <c r="C26" s="28">
        <v>0</v>
      </c>
      <c r="D26" s="28">
        <v>0</v>
      </c>
    </row>
    <row r="27" spans="1:4" ht="12.75">
      <c r="A27" s="33" t="s">
        <v>33</v>
      </c>
      <c r="B27" s="68" t="s">
        <v>34</v>
      </c>
      <c r="C27" s="28">
        <v>186998</v>
      </c>
      <c r="D27" s="28">
        <v>283684</v>
      </c>
    </row>
    <row r="28" spans="1:4" ht="12.75">
      <c r="A28" s="33" t="s">
        <v>35</v>
      </c>
      <c r="B28" s="68" t="s">
        <v>36</v>
      </c>
      <c r="C28" s="28">
        <v>0</v>
      </c>
      <c r="D28" s="28">
        <v>0</v>
      </c>
    </row>
    <row r="29" spans="1:4" ht="15">
      <c r="A29" s="33" t="s">
        <v>239</v>
      </c>
      <c r="B29" s="68" t="s">
        <v>37</v>
      </c>
      <c r="C29" s="28">
        <v>0</v>
      </c>
      <c r="D29" s="28">
        <v>9.983792551793158E-06</v>
      </c>
    </row>
    <row r="30" spans="1:4" ht="12.75">
      <c r="A30" s="33" t="s">
        <v>38</v>
      </c>
      <c r="B30" s="68" t="s">
        <v>39</v>
      </c>
      <c r="C30" s="28">
        <v>954215</v>
      </c>
      <c r="D30" s="28">
        <v>41636</v>
      </c>
    </row>
    <row r="31" spans="1:4" s="6" customFormat="1" ht="12.75">
      <c r="A31" s="32" t="s">
        <v>85</v>
      </c>
      <c r="B31" s="67" t="s">
        <v>40</v>
      </c>
      <c r="C31" s="29">
        <v>1141213</v>
      </c>
      <c r="D31" s="29">
        <v>325320.0000099838</v>
      </c>
    </row>
    <row r="32" spans="1:4" s="6" customFormat="1" ht="25.5">
      <c r="A32" s="32" t="s">
        <v>41</v>
      </c>
      <c r="B32" s="67" t="s">
        <v>42</v>
      </c>
      <c r="C32" s="29">
        <v>38119570</v>
      </c>
      <c r="D32" s="29">
        <v>52270172.999990016</v>
      </c>
    </row>
    <row r="33" spans="1:4" s="6" customFormat="1" ht="12.75">
      <c r="A33" s="32" t="s">
        <v>43</v>
      </c>
      <c r="B33" s="67" t="s">
        <v>44</v>
      </c>
      <c r="C33" s="29">
        <v>341476808</v>
      </c>
      <c r="D33" s="29">
        <v>540116932.99999</v>
      </c>
    </row>
    <row r="34" spans="1:4" s="6" customFormat="1" ht="12.75">
      <c r="A34" s="32" t="s">
        <v>45</v>
      </c>
      <c r="B34" s="67"/>
      <c r="C34" s="30"/>
      <c r="D34" s="30"/>
    </row>
    <row r="35" spans="1:4" ht="12.75">
      <c r="A35" s="33" t="s">
        <v>46</v>
      </c>
      <c r="B35" s="68" t="s">
        <v>47</v>
      </c>
      <c r="C35" s="28">
        <v>0</v>
      </c>
      <c r="D35" s="28">
        <v>0</v>
      </c>
    </row>
    <row r="36" spans="1:4" ht="12.75">
      <c r="A36" s="33" t="s">
        <v>33</v>
      </c>
      <c r="B36" s="68" t="s">
        <v>48</v>
      </c>
      <c r="C36" s="28">
        <v>0</v>
      </c>
      <c r="D36" s="28">
        <v>0</v>
      </c>
    </row>
    <row r="37" spans="1:4" ht="12.75">
      <c r="A37" s="33" t="s">
        <v>35</v>
      </c>
      <c r="B37" s="68" t="s">
        <v>49</v>
      </c>
      <c r="C37" s="28">
        <v>0</v>
      </c>
      <c r="D37" s="28">
        <v>0</v>
      </c>
    </row>
    <row r="38" spans="1:4" ht="12.75">
      <c r="A38" s="33" t="s">
        <v>50</v>
      </c>
      <c r="B38" s="68" t="s">
        <v>51</v>
      </c>
      <c r="C38" s="28">
        <v>0</v>
      </c>
      <c r="D38" s="28">
        <v>0</v>
      </c>
    </row>
    <row r="39" spans="1:4" ht="12.75">
      <c r="A39" s="33" t="s">
        <v>52</v>
      </c>
      <c r="B39" s="68" t="s">
        <v>53</v>
      </c>
      <c r="C39" s="28">
        <v>0</v>
      </c>
      <c r="D39" s="28">
        <v>0</v>
      </c>
    </row>
    <row r="40" spans="1:4" s="6" customFormat="1" ht="12.75">
      <c r="A40" s="32" t="s">
        <v>86</v>
      </c>
      <c r="B40" s="67" t="s">
        <v>54</v>
      </c>
      <c r="C40" s="29">
        <v>0</v>
      </c>
      <c r="D40" s="29">
        <v>0</v>
      </c>
    </row>
    <row r="41" spans="1:4" s="6" customFormat="1" ht="12.75">
      <c r="A41" s="32" t="s">
        <v>55</v>
      </c>
      <c r="B41" s="67" t="s">
        <v>56</v>
      </c>
      <c r="C41" s="28">
        <v>0</v>
      </c>
      <c r="D41" s="28">
        <v>0</v>
      </c>
    </row>
    <row r="42" spans="1:4" s="6" customFormat="1" ht="12.75">
      <c r="A42" s="32" t="s">
        <v>57</v>
      </c>
      <c r="B42" s="67"/>
      <c r="C42" s="30"/>
      <c r="D42" s="30"/>
    </row>
    <row r="43" spans="1:4" s="6" customFormat="1" ht="12.75">
      <c r="A43" s="32" t="s">
        <v>81</v>
      </c>
      <c r="B43" s="67"/>
      <c r="C43" s="30"/>
      <c r="D43" s="30"/>
    </row>
    <row r="44" spans="1:4" ht="12.75">
      <c r="A44" s="33" t="s">
        <v>232</v>
      </c>
      <c r="B44" s="68" t="s">
        <v>58</v>
      </c>
      <c r="C44" s="28">
        <v>331897849</v>
      </c>
      <c r="D44" s="28">
        <v>488304525</v>
      </c>
    </row>
    <row r="45" spans="1:4" s="6" customFormat="1" ht="12.75">
      <c r="A45" s="32" t="s">
        <v>59</v>
      </c>
      <c r="B45" s="67"/>
      <c r="C45" s="30"/>
      <c r="D45" s="30"/>
    </row>
    <row r="46" spans="1:4" ht="12.75">
      <c r="A46" s="33" t="s">
        <v>60</v>
      </c>
      <c r="B46" s="68" t="s">
        <v>61</v>
      </c>
      <c r="C46" s="28">
        <v>0</v>
      </c>
      <c r="D46" s="28">
        <v>0</v>
      </c>
    </row>
    <row r="47" spans="1:4" s="6" customFormat="1" ht="12.75">
      <c r="A47" s="32" t="s">
        <v>62</v>
      </c>
      <c r="B47" s="67"/>
      <c r="C47" s="30"/>
      <c r="D47" s="30"/>
    </row>
    <row r="48" spans="1:4" ht="12.75">
      <c r="A48" s="34" t="s">
        <v>63</v>
      </c>
      <c r="B48" s="68" t="s">
        <v>64</v>
      </c>
      <c r="C48" s="28">
        <v>0</v>
      </c>
      <c r="D48" s="28">
        <v>0</v>
      </c>
    </row>
    <row r="49" spans="1:4" s="6" customFormat="1" ht="12.75">
      <c r="A49" s="32" t="s">
        <v>65</v>
      </c>
      <c r="B49" s="67"/>
      <c r="C49" s="30"/>
      <c r="D49" s="30"/>
    </row>
    <row r="50" spans="1:4" ht="25.5">
      <c r="A50" s="33" t="s">
        <v>66</v>
      </c>
      <c r="B50" s="68"/>
      <c r="C50" s="28"/>
      <c r="D50" s="28"/>
    </row>
    <row r="51" spans="1:4" ht="12.75">
      <c r="A51" s="33" t="s">
        <v>240</v>
      </c>
      <c r="B51" s="68" t="s">
        <v>67</v>
      </c>
      <c r="C51" s="28">
        <v>0</v>
      </c>
      <c r="D51" s="28">
        <v>0</v>
      </c>
    </row>
    <row r="52" spans="1:4" ht="12.75">
      <c r="A52" s="33" t="s">
        <v>68</v>
      </c>
      <c r="B52" s="68" t="s">
        <v>69</v>
      </c>
      <c r="C52" s="28">
        <v>0</v>
      </c>
      <c r="D52" s="28">
        <v>0</v>
      </c>
    </row>
    <row r="53" spans="1:4" ht="25.5">
      <c r="A53" s="33" t="s">
        <v>241</v>
      </c>
      <c r="B53" s="70"/>
      <c r="C53" s="28"/>
      <c r="D53" s="28"/>
    </row>
    <row r="54" spans="1:4" ht="12.75">
      <c r="A54" s="33" t="s">
        <v>240</v>
      </c>
      <c r="B54" s="68" t="s">
        <v>70</v>
      </c>
      <c r="C54" s="28">
        <v>0</v>
      </c>
      <c r="D54" s="28">
        <v>0</v>
      </c>
    </row>
    <row r="55" spans="1:4" ht="12.75">
      <c r="A55" s="33" t="s">
        <v>68</v>
      </c>
      <c r="B55" s="68" t="s">
        <v>71</v>
      </c>
      <c r="C55" s="28">
        <v>0</v>
      </c>
      <c r="D55" s="28">
        <v>0</v>
      </c>
    </row>
    <row r="56" spans="1:4" s="6" customFormat="1" ht="12.75">
      <c r="A56" s="32" t="s">
        <v>72</v>
      </c>
      <c r="B56" s="67"/>
      <c r="C56" s="30"/>
      <c r="D56" s="30"/>
    </row>
    <row r="57" spans="1:4" ht="12.75">
      <c r="A57" s="33" t="s">
        <v>240</v>
      </c>
      <c r="B57" s="68" t="s">
        <v>73</v>
      </c>
      <c r="C57" s="28">
        <v>9578959</v>
      </c>
      <c r="D57" s="28">
        <v>51812407.785104</v>
      </c>
    </row>
    <row r="58" spans="1:4" ht="12.75">
      <c r="A58" s="33" t="s">
        <v>68</v>
      </c>
      <c r="B58" s="68" t="s">
        <v>74</v>
      </c>
      <c r="C58" s="28">
        <v>0</v>
      </c>
      <c r="D58" s="28"/>
    </row>
    <row r="59" spans="1:4" s="6" customFormat="1" ht="12.75">
      <c r="A59" s="32" t="s">
        <v>75</v>
      </c>
      <c r="B59" s="67" t="s">
        <v>76</v>
      </c>
      <c r="C59" s="28">
        <v>0</v>
      </c>
      <c r="D59" s="30"/>
    </row>
    <row r="60" spans="1:4" s="6" customFormat="1" ht="12.75">
      <c r="A60" s="32" t="s">
        <v>77</v>
      </c>
      <c r="B60" s="67" t="s">
        <v>78</v>
      </c>
      <c r="C60" s="29">
        <v>341476808</v>
      </c>
      <c r="D60" s="29">
        <v>540116932.785104</v>
      </c>
    </row>
    <row r="61" spans="1:4" s="6" customFormat="1" ht="16.5" customHeight="1">
      <c r="A61" s="35"/>
      <c r="B61" s="36"/>
      <c r="C61" s="37"/>
      <c r="D61" s="37"/>
    </row>
  </sheetData>
  <sheetProtection selectLockedCells="1"/>
  <mergeCells count="7">
    <mergeCell ref="A1:A3"/>
    <mergeCell ref="B1:D1"/>
    <mergeCell ref="B2:D2"/>
    <mergeCell ref="B3:D3"/>
    <mergeCell ref="C4:D4"/>
    <mergeCell ref="A4:A5"/>
    <mergeCell ref="B4:B5"/>
  </mergeCells>
  <dataValidations count="4">
    <dataValidation type="whole" allowBlank="1" showInputMessage="1" showErrorMessage="1" errorTitle="Eroare format data" error="Eroare format data" sqref="C57:C59 C51:D52 C48:D48 C46:D46 C54:D55 C44:D44 C41:D41 C35:D39 C26:D30 C24 C21:D22 D57 C14:D18">
      <formula1>0</formula1>
      <formula2>1.11111111111111E+23</formula2>
    </dataValidation>
    <dataValidation type="whole" allowBlank="1" showInputMessage="1" showErrorMessage="1" errorTitle="Eroare format data" error="Eroare format data" sqref="D58:D59">
      <formula1>0</formula1>
      <formula2>1000000000000000000</formula2>
    </dataValidation>
    <dataValidation type="whole" allowBlank="1" showInputMessage="1" showErrorMessage="1" errorTitle="Eroare format data" error="Eroare format data" sqref="D24">
      <formula1>0</formula1>
      <formula2>1E+21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2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" sqref="B3:D3"/>
    </sheetView>
  </sheetViews>
  <sheetFormatPr defaultColWidth="9.140625" defaultRowHeight="12.75"/>
  <cols>
    <col min="1" max="1" width="55.7109375" style="40" customWidth="1"/>
    <col min="2" max="2" width="5.7109375" style="40" customWidth="1"/>
    <col min="3" max="4" width="15.7109375" style="40" customWidth="1"/>
    <col min="5" max="16384" width="9.140625" style="7" customWidth="1"/>
  </cols>
  <sheetData>
    <row r="1" spans="1:4" ht="15.75" customHeight="1">
      <c r="A1" s="106" t="s">
        <v>0</v>
      </c>
      <c r="B1" s="94" t="s">
        <v>246</v>
      </c>
      <c r="C1" s="94"/>
      <c r="D1" s="94"/>
    </row>
    <row r="2" spans="1:4" ht="14.25" customHeight="1">
      <c r="A2" s="107"/>
      <c r="B2" s="95" t="s">
        <v>236</v>
      </c>
      <c r="C2" s="95"/>
      <c r="D2" s="95"/>
    </row>
    <row r="3" spans="1:4" ht="14.25" customHeight="1">
      <c r="A3" s="108"/>
      <c r="B3" s="90" t="s">
        <v>237</v>
      </c>
      <c r="C3" s="91"/>
      <c r="D3" s="92"/>
    </row>
    <row r="4" spans="1:4" ht="12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6" customFormat="1" ht="12.75">
      <c r="A7" s="24" t="s">
        <v>82</v>
      </c>
      <c r="B7" s="67"/>
      <c r="C7" s="25"/>
      <c r="D7" s="25"/>
    </row>
    <row r="8" spans="1:4" s="6" customFormat="1" ht="12.75">
      <c r="A8" s="24" t="s">
        <v>6</v>
      </c>
      <c r="B8" s="67"/>
      <c r="C8" s="25"/>
      <c r="D8" s="25"/>
    </row>
    <row r="9" spans="1:4" ht="12.75">
      <c r="A9" s="27" t="s">
        <v>7</v>
      </c>
      <c r="B9" s="68" t="s">
        <v>8</v>
      </c>
      <c r="C9" s="28">
        <v>0</v>
      </c>
      <c r="D9" s="28">
        <v>0</v>
      </c>
    </row>
    <row r="10" spans="1:4" ht="12.75">
      <c r="A10" s="27" t="s">
        <v>9</v>
      </c>
      <c r="B10" s="68" t="s">
        <v>10</v>
      </c>
      <c r="C10" s="28">
        <v>0</v>
      </c>
      <c r="D10" s="28">
        <v>191600921</v>
      </c>
    </row>
    <row r="11" spans="1:4" s="6" customFormat="1" ht="12.75">
      <c r="A11" s="24" t="s">
        <v>88</v>
      </c>
      <c r="B11" s="67" t="s">
        <v>11</v>
      </c>
      <c r="C11" s="29">
        <v>0</v>
      </c>
      <c r="D11" s="29">
        <v>191600921</v>
      </c>
    </row>
    <row r="12" spans="1:4" s="6" customFormat="1" ht="12.75">
      <c r="A12" s="24" t="s">
        <v>12</v>
      </c>
      <c r="B12" s="67"/>
      <c r="C12" s="30"/>
      <c r="D12" s="30"/>
    </row>
    <row r="13" spans="1:4" s="6" customFormat="1" ht="12.75">
      <c r="A13" s="24" t="s">
        <v>13</v>
      </c>
      <c r="B13" s="67"/>
      <c r="C13" s="30"/>
      <c r="D13" s="30"/>
    </row>
    <row r="14" spans="1:4" ht="12.75">
      <c r="A14" s="27" t="s">
        <v>14</v>
      </c>
      <c r="B14" s="68" t="s">
        <v>15</v>
      </c>
      <c r="C14" s="28">
        <v>0</v>
      </c>
      <c r="D14" s="28">
        <v>0</v>
      </c>
    </row>
    <row r="15" spans="1:4" ht="12.75">
      <c r="A15" s="27" t="s">
        <v>16</v>
      </c>
      <c r="B15" s="68" t="s">
        <v>17</v>
      </c>
      <c r="C15" s="28">
        <v>0</v>
      </c>
      <c r="D15" s="28">
        <v>0</v>
      </c>
    </row>
    <row r="16" spans="1:4" ht="12.75">
      <c r="A16" s="27" t="s">
        <v>90</v>
      </c>
      <c r="B16" s="68" t="s">
        <v>18</v>
      </c>
      <c r="C16" s="28">
        <v>0</v>
      </c>
      <c r="D16" s="28">
        <v>0</v>
      </c>
    </row>
    <row r="17" spans="1:4" ht="12.75">
      <c r="A17" s="27" t="s">
        <v>19</v>
      </c>
      <c r="B17" s="68" t="s">
        <v>20</v>
      </c>
      <c r="C17" s="28">
        <v>0</v>
      </c>
      <c r="D17" s="28">
        <v>0</v>
      </c>
    </row>
    <row r="18" spans="1:4" ht="12.75">
      <c r="A18" s="27" t="s">
        <v>21</v>
      </c>
      <c r="B18" s="68" t="s">
        <v>22</v>
      </c>
      <c r="C18" s="28">
        <v>0</v>
      </c>
      <c r="D18" s="28">
        <v>0</v>
      </c>
    </row>
    <row r="19" spans="1:4" s="6" customFormat="1" ht="12.75">
      <c r="A19" s="24" t="s">
        <v>89</v>
      </c>
      <c r="B19" s="69" t="s">
        <v>23</v>
      </c>
      <c r="C19" s="31">
        <v>0</v>
      </c>
      <c r="D19" s="31">
        <v>0</v>
      </c>
    </row>
    <row r="20" spans="1:4" s="6" customFormat="1" ht="12.75">
      <c r="A20" s="32" t="s">
        <v>24</v>
      </c>
      <c r="B20" s="67"/>
      <c r="C20" s="30"/>
      <c r="D20" s="30"/>
    </row>
    <row r="21" spans="1:4" ht="12.75">
      <c r="A21" s="33" t="s">
        <v>25</v>
      </c>
      <c r="B21" s="68" t="s">
        <v>26</v>
      </c>
      <c r="C21" s="28">
        <v>167072866</v>
      </c>
      <c r="D21" s="28">
        <v>63193000</v>
      </c>
    </row>
    <row r="22" spans="1:4" s="6" customFormat="1" ht="12.75">
      <c r="A22" s="24" t="s">
        <v>27</v>
      </c>
      <c r="B22" s="67" t="s">
        <v>28</v>
      </c>
      <c r="C22" s="30">
        <v>6067</v>
      </c>
      <c r="D22" s="30">
        <v>18849</v>
      </c>
    </row>
    <row r="23" spans="1:4" s="6" customFormat="1" ht="12.75">
      <c r="A23" s="32" t="s">
        <v>84</v>
      </c>
      <c r="B23" s="67" t="s">
        <v>29</v>
      </c>
      <c r="C23" s="29">
        <v>167078933</v>
      </c>
      <c r="D23" s="29">
        <v>63211849</v>
      </c>
    </row>
    <row r="24" spans="1:4" s="6" customFormat="1" ht="12.75">
      <c r="A24" s="32" t="s">
        <v>83</v>
      </c>
      <c r="B24" s="67" t="s">
        <v>30</v>
      </c>
      <c r="C24" s="30">
        <v>0</v>
      </c>
      <c r="D24" s="30">
        <v>0</v>
      </c>
    </row>
    <row r="25" spans="1:4" s="6" customFormat="1" ht="12.75">
      <c r="A25" s="32" t="s">
        <v>80</v>
      </c>
      <c r="B25" s="67"/>
      <c r="C25" s="30"/>
      <c r="D25" s="30"/>
    </row>
    <row r="26" spans="1:4" ht="12.75">
      <c r="A26" s="33" t="s">
        <v>31</v>
      </c>
      <c r="B26" s="68" t="s">
        <v>32</v>
      </c>
      <c r="C26" s="28">
        <v>0</v>
      </c>
      <c r="D26" s="28">
        <v>0</v>
      </c>
    </row>
    <row r="27" spans="1:4" ht="12.75">
      <c r="A27" s="33" t="s">
        <v>33</v>
      </c>
      <c r="B27" s="68" t="s">
        <v>34</v>
      </c>
      <c r="C27" s="28">
        <v>25740</v>
      </c>
      <c r="D27" s="28">
        <v>24000</v>
      </c>
    </row>
    <row r="28" spans="1:4" ht="12.75">
      <c r="A28" s="33" t="s">
        <v>35</v>
      </c>
      <c r="B28" s="68" t="s">
        <v>36</v>
      </c>
      <c r="C28" s="28">
        <v>0</v>
      </c>
      <c r="D28" s="28">
        <v>0</v>
      </c>
    </row>
    <row r="29" spans="1:4" ht="15">
      <c r="A29" s="33" t="s">
        <v>239</v>
      </c>
      <c r="B29" s="68" t="s">
        <v>37</v>
      </c>
      <c r="C29" s="28">
        <v>0</v>
      </c>
      <c r="D29" s="28">
        <v>0</v>
      </c>
    </row>
    <row r="30" spans="1:4" ht="12.75">
      <c r="A30" s="33" t="s">
        <v>38</v>
      </c>
      <c r="B30" s="68" t="s">
        <v>39</v>
      </c>
      <c r="C30" s="28">
        <v>81598</v>
      </c>
      <c r="D30" s="28">
        <v>124747</v>
      </c>
    </row>
    <row r="31" spans="1:4" s="6" customFormat="1" ht="12.75">
      <c r="A31" s="32" t="s">
        <v>85</v>
      </c>
      <c r="B31" s="67" t="s">
        <v>40</v>
      </c>
      <c r="C31" s="29">
        <v>107338</v>
      </c>
      <c r="D31" s="29">
        <v>148747</v>
      </c>
    </row>
    <row r="32" spans="1:4" s="6" customFormat="1" ht="25.5">
      <c r="A32" s="32" t="s">
        <v>41</v>
      </c>
      <c r="B32" s="67" t="s">
        <v>42</v>
      </c>
      <c r="C32" s="29">
        <v>166971595</v>
      </c>
      <c r="D32" s="29">
        <v>63063102</v>
      </c>
    </row>
    <row r="33" spans="1:4" s="6" customFormat="1" ht="12.75">
      <c r="A33" s="32" t="s">
        <v>43</v>
      </c>
      <c r="B33" s="67" t="s">
        <v>44</v>
      </c>
      <c r="C33" s="29">
        <v>166971595</v>
      </c>
      <c r="D33" s="29">
        <v>254664023</v>
      </c>
    </row>
    <row r="34" spans="1:4" s="6" customFormat="1" ht="12.75">
      <c r="A34" s="32" t="s">
        <v>45</v>
      </c>
      <c r="B34" s="67"/>
      <c r="C34" s="30"/>
      <c r="D34" s="30"/>
    </row>
    <row r="35" spans="1:4" ht="12.75">
      <c r="A35" s="33" t="s">
        <v>46</v>
      </c>
      <c r="B35" s="68" t="s">
        <v>47</v>
      </c>
      <c r="C35" s="28">
        <v>0</v>
      </c>
      <c r="D35" s="28">
        <v>0</v>
      </c>
    </row>
    <row r="36" spans="1:4" ht="12.75">
      <c r="A36" s="33" t="s">
        <v>33</v>
      </c>
      <c r="B36" s="68" t="s">
        <v>48</v>
      </c>
      <c r="C36" s="28">
        <v>0</v>
      </c>
      <c r="D36" s="28">
        <v>0</v>
      </c>
    </row>
    <row r="37" spans="1:4" ht="12.75">
      <c r="A37" s="33" t="s">
        <v>35</v>
      </c>
      <c r="B37" s="68" t="s">
        <v>49</v>
      </c>
      <c r="C37" s="28">
        <v>0</v>
      </c>
      <c r="D37" s="28">
        <v>0</v>
      </c>
    </row>
    <row r="38" spans="1:4" ht="12.75">
      <c r="A38" s="33" t="s">
        <v>50</v>
      </c>
      <c r="B38" s="68" t="s">
        <v>51</v>
      </c>
      <c r="C38" s="28">
        <v>0</v>
      </c>
      <c r="D38" s="28">
        <v>0</v>
      </c>
    </row>
    <row r="39" spans="1:4" ht="12.75">
      <c r="A39" s="33" t="s">
        <v>52</v>
      </c>
      <c r="B39" s="68" t="s">
        <v>53</v>
      </c>
      <c r="C39" s="28">
        <v>0</v>
      </c>
      <c r="D39" s="28">
        <v>0</v>
      </c>
    </row>
    <row r="40" spans="1:4" s="6" customFormat="1" ht="12.75">
      <c r="A40" s="32" t="s">
        <v>86</v>
      </c>
      <c r="B40" s="67" t="s">
        <v>54</v>
      </c>
      <c r="C40" s="29"/>
      <c r="D40" s="29"/>
    </row>
    <row r="41" spans="1:4" s="6" customFormat="1" ht="12.75">
      <c r="A41" s="32" t="s">
        <v>55</v>
      </c>
      <c r="B41" s="67" t="s">
        <v>56</v>
      </c>
      <c r="C41" s="30">
        <v>0</v>
      </c>
      <c r="D41" s="30">
        <v>0</v>
      </c>
    </row>
    <row r="42" spans="1:4" s="6" customFormat="1" ht="12.75">
      <c r="A42" s="32" t="s">
        <v>57</v>
      </c>
      <c r="B42" s="67"/>
      <c r="C42" s="30"/>
      <c r="D42" s="30"/>
    </row>
    <row r="43" spans="1:4" s="6" customFormat="1" ht="12.75">
      <c r="A43" s="32" t="s">
        <v>81</v>
      </c>
      <c r="B43" s="67"/>
      <c r="C43" s="30"/>
      <c r="D43" s="30"/>
    </row>
    <row r="44" spans="1:4" ht="12.75">
      <c r="A44" s="33" t="s">
        <v>232</v>
      </c>
      <c r="B44" s="68" t="s">
        <v>58</v>
      </c>
      <c r="C44" s="28">
        <v>147558520</v>
      </c>
      <c r="D44" s="28">
        <v>220460075</v>
      </c>
    </row>
    <row r="45" spans="1:4" s="6" customFormat="1" ht="12.75">
      <c r="A45" s="32" t="s">
        <v>59</v>
      </c>
      <c r="B45" s="67"/>
      <c r="C45" s="30"/>
      <c r="D45" s="30"/>
    </row>
    <row r="46" spans="1:4" ht="12.75">
      <c r="A46" s="33" t="s">
        <v>60</v>
      </c>
      <c r="B46" s="68" t="s">
        <v>61</v>
      </c>
      <c r="C46" s="28">
        <v>0</v>
      </c>
      <c r="D46" s="28">
        <v>0</v>
      </c>
    </row>
    <row r="47" spans="1:4" s="6" customFormat="1" ht="12.75">
      <c r="A47" s="32" t="s">
        <v>62</v>
      </c>
      <c r="B47" s="67"/>
      <c r="C47" s="30"/>
      <c r="D47" s="30"/>
    </row>
    <row r="48" spans="1:4" ht="12.75">
      <c r="A48" s="34" t="s">
        <v>63</v>
      </c>
      <c r="B48" s="68" t="s">
        <v>64</v>
      </c>
      <c r="C48" s="28">
        <v>0</v>
      </c>
      <c r="D48" s="28">
        <v>0</v>
      </c>
    </row>
    <row r="49" spans="1:4" s="6" customFormat="1" ht="12.75">
      <c r="A49" s="32" t="s">
        <v>65</v>
      </c>
      <c r="B49" s="67"/>
      <c r="C49" s="30"/>
      <c r="D49" s="30"/>
    </row>
    <row r="50" spans="1:4" ht="25.5">
      <c r="A50" s="33" t="s">
        <v>66</v>
      </c>
      <c r="B50" s="68"/>
      <c r="C50" s="28"/>
      <c r="D50" s="28"/>
    </row>
    <row r="51" spans="1:4" ht="12.75">
      <c r="A51" s="33" t="s">
        <v>240</v>
      </c>
      <c r="B51" s="68" t="s">
        <v>67</v>
      </c>
      <c r="C51" s="28">
        <v>14459155</v>
      </c>
      <c r="D51" s="28">
        <v>19413075</v>
      </c>
    </row>
    <row r="52" spans="1:4" ht="12.75">
      <c r="A52" s="33" t="s">
        <v>68</v>
      </c>
      <c r="B52" s="68" t="s">
        <v>69</v>
      </c>
      <c r="C52" s="28">
        <v>0</v>
      </c>
      <c r="D52" s="28">
        <v>0</v>
      </c>
    </row>
    <row r="53" spans="1:4" ht="25.5">
      <c r="A53" s="33" t="s">
        <v>241</v>
      </c>
      <c r="B53" s="70"/>
      <c r="C53" s="28"/>
      <c r="D53" s="28"/>
    </row>
    <row r="54" spans="1:4" ht="12.75">
      <c r="A54" s="33" t="s">
        <v>240</v>
      </c>
      <c r="B54" s="68" t="s">
        <v>70</v>
      </c>
      <c r="C54" s="28">
        <v>0</v>
      </c>
      <c r="D54" s="28">
        <v>0</v>
      </c>
    </row>
    <row r="55" spans="1:4" ht="12.75">
      <c r="A55" s="33" t="s">
        <v>68</v>
      </c>
      <c r="B55" s="68" t="s">
        <v>71</v>
      </c>
      <c r="C55" s="28">
        <v>0</v>
      </c>
      <c r="D55" s="28">
        <v>0</v>
      </c>
    </row>
    <row r="56" spans="1:4" s="6" customFormat="1" ht="12.75">
      <c r="A56" s="32" t="s">
        <v>72</v>
      </c>
      <c r="B56" s="67"/>
      <c r="C56" s="30"/>
      <c r="D56" s="30"/>
    </row>
    <row r="57" spans="1:4" ht="12.75">
      <c r="A57" s="33" t="s">
        <v>240</v>
      </c>
      <c r="B57" s="68" t="s">
        <v>73</v>
      </c>
      <c r="C57" s="28">
        <v>4953920</v>
      </c>
      <c r="D57" s="28">
        <v>14790873</v>
      </c>
    </row>
    <row r="58" spans="1:4" ht="12.75">
      <c r="A58" s="33" t="s">
        <v>68</v>
      </c>
      <c r="B58" s="68" t="s">
        <v>74</v>
      </c>
      <c r="C58" s="28">
        <v>0</v>
      </c>
      <c r="D58" s="28">
        <v>0</v>
      </c>
    </row>
    <row r="59" spans="1:4" s="6" customFormat="1" ht="12.75">
      <c r="A59" s="32" t="s">
        <v>75</v>
      </c>
      <c r="B59" s="67" t="s">
        <v>76</v>
      </c>
      <c r="C59" s="30">
        <v>0</v>
      </c>
      <c r="D59" s="30">
        <v>0</v>
      </c>
    </row>
    <row r="60" spans="1:4" s="6" customFormat="1" ht="12.75">
      <c r="A60" s="32" t="s">
        <v>77</v>
      </c>
      <c r="B60" s="67" t="s">
        <v>78</v>
      </c>
      <c r="C60" s="29">
        <v>166971595</v>
      </c>
      <c r="D60" s="29">
        <v>254664023</v>
      </c>
    </row>
    <row r="61" spans="1:4" s="6" customFormat="1" ht="16.5" customHeight="1">
      <c r="A61" s="35"/>
      <c r="B61" s="36"/>
      <c r="C61" s="37"/>
      <c r="D61" s="37"/>
    </row>
    <row r="62" spans="1:2" ht="12.75">
      <c r="A62" s="38"/>
      <c r="B62" s="39"/>
    </row>
  </sheetData>
  <sheetProtection selectLockedCells="1"/>
  <mergeCells count="7">
    <mergeCell ref="B1:D1"/>
    <mergeCell ref="B2:D2"/>
    <mergeCell ref="A1:A3"/>
    <mergeCell ref="B3:D3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6:D46 C54:D55 C41:D41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" sqref="B1:D1"/>
    </sheetView>
  </sheetViews>
  <sheetFormatPr defaultColWidth="9.140625" defaultRowHeight="12.75"/>
  <cols>
    <col min="1" max="1" width="55.7109375" style="40" customWidth="1"/>
    <col min="2" max="2" width="5.7109375" style="40" customWidth="1"/>
    <col min="3" max="4" width="15.7109375" style="40" customWidth="1"/>
    <col min="5" max="16384" width="9.140625" style="7" customWidth="1"/>
  </cols>
  <sheetData>
    <row r="1" spans="1:4" ht="27" customHeight="1">
      <c r="A1" s="106" t="s">
        <v>0</v>
      </c>
      <c r="B1" s="93" t="s">
        <v>247</v>
      </c>
      <c r="C1" s="93"/>
      <c r="D1" s="93"/>
    </row>
    <row r="2" spans="1:4" ht="14.25" customHeight="1">
      <c r="A2" s="107"/>
      <c r="B2" s="112" t="s">
        <v>236</v>
      </c>
      <c r="C2" s="112"/>
      <c r="D2" s="112"/>
    </row>
    <row r="3" spans="1:4" ht="14.25" customHeight="1">
      <c r="A3" s="108"/>
      <c r="B3" s="90" t="s">
        <v>237</v>
      </c>
      <c r="C3" s="91"/>
      <c r="D3" s="92"/>
    </row>
    <row r="4" spans="1:4" ht="15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6" customFormat="1" ht="12.75">
      <c r="A7" s="24" t="s">
        <v>82</v>
      </c>
      <c r="B7" s="75"/>
      <c r="C7" s="25"/>
      <c r="D7" s="25"/>
    </row>
    <row r="8" spans="1:4" s="6" customFormat="1" ht="12.75">
      <c r="A8" s="24" t="s">
        <v>6</v>
      </c>
      <c r="B8" s="75"/>
      <c r="C8" s="25"/>
      <c r="D8" s="25"/>
    </row>
    <row r="9" spans="1:4" ht="12.75">
      <c r="A9" s="27" t="s">
        <v>7</v>
      </c>
      <c r="B9" s="76" t="s">
        <v>8</v>
      </c>
      <c r="C9" s="28">
        <v>0</v>
      </c>
      <c r="D9" s="28">
        <v>0</v>
      </c>
    </row>
    <row r="10" spans="1:4" ht="12.75">
      <c r="A10" s="27" t="s">
        <v>9</v>
      </c>
      <c r="B10" s="76" t="s">
        <v>10</v>
      </c>
      <c r="C10" s="28">
        <v>0</v>
      </c>
      <c r="D10" s="28">
        <v>0</v>
      </c>
    </row>
    <row r="11" spans="1:4" s="6" customFormat="1" ht="12.75">
      <c r="A11" s="24" t="s">
        <v>88</v>
      </c>
      <c r="B11" s="75" t="s">
        <v>11</v>
      </c>
      <c r="C11" s="29">
        <v>0</v>
      </c>
      <c r="D11" s="29">
        <v>0</v>
      </c>
    </row>
    <row r="12" spans="1:4" s="6" customFormat="1" ht="12.75">
      <c r="A12" s="24" t="s">
        <v>12</v>
      </c>
      <c r="B12" s="75"/>
      <c r="C12" s="30"/>
      <c r="D12" s="30"/>
    </row>
    <row r="13" spans="1:4" s="6" customFormat="1" ht="12.75">
      <c r="A13" s="24" t="s">
        <v>13</v>
      </c>
      <c r="B13" s="75"/>
      <c r="C13" s="30"/>
      <c r="D13" s="30"/>
    </row>
    <row r="14" spans="1:4" ht="12.75">
      <c r="A14" s="27" t="s">
        <v>14</v>
      </c>
      <c r="B14" s="76" t="s">
        <v>15</v>
      </c>
      <c r="C14" s="28">
        <v>0</v>
      </c>
      <c r="D14" s="28">
        <v>0</v>
      </c>
    </row>
    <row r="15" spans="1:4" ht="12.75">
      <c r="A15" s="27" t="s">
        <v>16</v>
      </c>
      <c r="B15" s="76" t="s">
        <v>17</v>
      </c>
      <c r="C15" s="28">
        <v>0</v>
      </c>
      <c r="D15" s="28">
        <v>0</v>
      </c>
    </row>
    <row r="16" spans="1:4" ht="12.75">
      <c r="A16" s="27" t="s">
        <v>90</v>
      </c>
      <c r="B16" s="76" t="s">
        <v>18</v>
      </c>
      <c r="C16" s="28">
        <v>0</v>
      </c>
      <c r="D16" s="28">
        <v>0</v>
      </c>
    </row>
    <row r="17" spans="1:4" ht="12.75">
      <c r="A17" s="27" t="s">
        <v>19</v>
      </c>
      <c r="B17" s="76" t="s">
        <v>20</v>
      </c>
      <c r="C17" s="28">
        <v>0</v>
      </c>
      <c r="D17" s="28">
        <v>0</v>
      </c>
    </row>
    <row r="18" spans="1:4" ht="12.75">
      <c r="A18" s="27" t="s">
        <v>21</v>
      </c>
      <c r="B18" s="76" t="s">
        <v>22</v>
      </c>
      <c r="C18" s="28">
        <v>0</v>
      </c>
      <c r="D18" s="28">
        <v>0</v>
      </c>
    </row>
    <row r="19" spans="1:4" s="6" customFormat="1" ht="12.75">
      <c r="A19" s="24" t="s">
        <v>89</v>
      </c>
      <c r="B19" s="77" t="s">
        <v>23</v>
      </c>
      <c r="C19" s="31">
        <v>0</v>
      </c>
      <c r="D19" s="31">
        <v>0</v>
      </c>
    </row>
    <row r="20" spans="1:4" s="6" customFormat="1" ht="12.75">
      <c r="A20" s="32" t="s">
        <v>24</v>
      </c>
      <c r="B20" s="75"/>
      <c r="C20" s="30"/>
      <c r="D20" s="30"/>
    </row>
    <row r="21" spans="1:4" ht="12.75">
      <c r="A21" s="33" t="s">
        <v>25</v>
      </c>
      <c r="B21" s="76" t="s">
        <v>26</v>
      </c>
      <c r="C21" s="28">
        <v>358705789.15</v>
      </c>
      <c r="D21" s="28">
        <v>539376148</v>
      </c>
    </row>
    <row r="22" spans="1:4" s="6" customFormat="1" ht="12.75">
      <c r="A22" s="24" t="s">
        <v>27</v>
      </c>
      <c r="B22" s="75" t="s">
        <v>28</v>
      </c>
      <c r="C22" s="30">
        <v>72991.9</v>
      </c>
      <c r="D22" s="30">
        <v>199147</v>
      </c>
    </row>
    <row r="23" spans="1:4" s="6" customFormat="1" ht="12.75">
      <c r="A23" s="32" t="s">
        <v>84</v>
      </c>
      <c r="B23" s="75" t="s">
        <v>29</v>
      </c>
      <c r="C23" s="29">
        <v>358778781.04999995</v>
      </c>
      <c r="D23" s="29">
        <v>539575295</v>
      </c>
    </row>
    <row r="24" spans="1:4" s="6" customFormat="1" ht="12.75">
      <c r="A24" s="32" t="s">
        <v>83</v>
      </c>
      <c r="B24" s="75" t="s">
        <v>30</v>
      </c>
      <c r="C24" s="30">
        <v>0</v>
      </c>
      <c r="D24" s="30">
        <v>0</v>
      </c>
    </row>
    <row r="25" spans="1:4" s="6" customFormat="1" ht="12.75">
      <c r="A25" s="32" t="s">
        <v>80</v>
      </c>
      <c r="B25" s="75"/>
      <c r="C25" s="30"/>
      <c r="D25" s="30"/>
    </row>
    <row r="26" spans="1:4" ht="12.75">
      <c r="A26" s="33" t="s">
        <v>31</v>
      </c>
      <c r="B26" s="76" t="s">
        <v>32</v>
      </c>
      <c r="C26" s="28">
        <v>0</v>
      </c>
      <c r="D26" s="28">
        <v>0</v>
      </c>
    </row>
    <row r="27" spans="1:4" ht="12.75">
      <c r="A27" s="33" t="s">
        <v>33</v>
      </c>
      <c r="B27" s="76" t="s">
        <v>34</v>
      </c>
      <c r="C27" s="28">
        <v>201367.13</v>
      </c>
      <c r="D27" s="28">
        <v>286280</v>
      </c>
    </row>
    <row r="28" spans="1:4" ht="12.75">
      <c r="A28" s="33" t="s">
        <v>35</v>
      </c>
      <c r="B28" s="76" t="s">
        <v>36</v>
      </c>
      <c r="C28" s="28">
        <v>0</v>
      </c>
      <c r="D28" s="28">
        <v>0</v>
      </c>
    </row>
    <row r="29" spans="1:4" ht="15">
      <c r="A29" s="33" t="s">
        <v>239</v>
      </c>
      <c r="B29" s="76" t="s">
        <v>37</v>
      </c>
      <c r="C29" s="28">
        <v>0</v>
      </c>
      <c r="D29" s="28">
        <v>0</v>
      </c>
    </row>
    <row r="30" spans="1:4" ht="12.75">
      <c r="A30" s="33" t="s">
        <v>38</v>
      </c>
      <c r="B30" s="76" t="s">
        <v>39</v>
      </c>
      <c r="C30" s="28">
        <v>0</v>
      </c>
      <c r="D30" s="28">
        <v>0</v>
      </c>
    </row>
    <row r="31" spans="1:4" s="6" customFormat="1" ht="12.75">
      <c r="A31" s="32" t="s">
        <v>85</v>
      </c>
      <c r="B31" s="75" t="s">
        <v>40</v>
      </c>
      <c r="C31" s="29">
        <v>201367.13</v>
      </c>
      <c r="D31" s="29">
        <v>286280</v>
      </c>
    </row>
    <row r="32" spans="1:4" s="6" customFormat="1" ht="25.5">
      <c r="A32" s="32" t="s">
        <v>41</v>
      </c>
      <c r="B32" s="75" t="s">
        <v>42</v>
      </c>
      <c r="C32" s="29">
        <v>358577413.91999996</v>
      </c>
      <c r="D32" s="29">
        <v>539289015</v>
      </c>
    </row>
    <row r="33" spans="1:4" s="6" customFormat="1" ht="12.75">
      <c r="A33" s="32" t="s">
        <v>43</v>
      </c>
      <c r="B33" s="75" t="s">
        <v>44</v>
      </c>
      <c r="C33" s="29">
        <v>358577413.91999996</v>
      </c>
      <c r="D33" s="29">
        <v>539289015</v>
      </c>
    </row>
    <row r="34" spans="1:4" s="6" customFormat="1" ht="12.75">
      <c r="A34" s="32" t="s">
        <v>45</v>
      </c>
      <c r="B34" s="75"/>
      <c r="C34" s="30"/>
      <c r="D34" s="30"/>
    </row>
    <row r="35" spans="1:4" ht="12.75">
      <c r="A35" s="33" t="s">
        <v>46</v>
      </c>
      <c r="B35" s="76" t="s">
        <v>47</v>
      </c>
      <c r="C35" s="28">
        <v>0</v>
      </c>
      <c r="D35" s="28">
        <v>0</v>
      </c>
    </row>
    <row r="36" spans="1:4" ht="12.75">
      <c r="A36" s="33" t="s">
        <v>33</v>
      </c>
      <c r="B36" s="76" t="s">
        <v>48</v>
      </c>
      <c r="C36" s="28">
        <v>0</v>
      </c>
      <c r="D36" s="28">
        <v>0</v>
      </c>
    </row>
    <row r="37" spans="1:4" ht="12.75">
      <c r="A37" s="33" t="s">
        <v>35</v>
      </c>
      <c r="B37" s="76" t="s">
        <v>49</v>
      </c>
      <c r="C37" s="28">
        <v>0</v>
      </c>
      <c r="D37" s="28">
        <v>0</v>
      </c>
    </row>
    <row r="38" spans="1:4" ht="12.75">
      <c r="A38" s="33" t="s">
        <v>50</v>
      </c>
      <c r="B38" s="76" t="s">
        <v>51</v>
      </c>
      <c r="C38" s="28">
        <v>0</v>
      </c>
      <c r="D38" s="28">
        <v>0</v>
      </c>
    </row>
    <row r="39" spans="1:4" ht="12.75">
      <c r="A39" s="33" t="s">
        <v>52</v>
      </c>
      <c r="B39" s="76" t="s">
        <v>53</v>
      </c>
      <c r="C39" s="28">
        <v>0</v>
      </c>
      <c r="D39" s="28">
        <v>0</v>
      </c>
    </row>
    <row r="40" spans="1:4" s="6" customFormat="1" ht="12.75">
      <c r="A40" s="32" t="s">
        <v>86</v>
      </c>
      <c r="B40" s="75" t="s">
        <v>54</v>
      </c>
      <c r="C40" s="29">
        <v>0</v>
      </c>
      <c r="D40" s="29">
        <v>0</v>
      </c>
    </row>
    <row r="41" spans="1:4" s="6" customFormat="1" ht="12.75">
      <c r="A41" s="32" t="s">
        <v>55</v>
      </c>
      <c r="B41" s="75" t="s">
        <v>56</v>
      </c>
      <c r="C41" s="30">
        <v>0</v>
      </c>
      <c r="D41" s="30">
        <v>0</v>
      </c>
    </row>
    <row r="42" spans="1:4" s="6" customFormat="1" ht="12.75">
      <c r="A42" s="32" t="s">
        <v>57</v>
      </c>
      <c r="B42" s="75"/>
      <c r="C42" s="30"/>
      <c r="D42" s="30"/>
    </row>
    <row r="43" spans="1:4" s="6" customFormat="1" ht="12.75">
      <c r="A43" s="32" t="s">
        <v>81</v>
      </c>
      <c r="B43" s="75"/>
      <c r="C43" s="30"/>
      <c r="D43" s="30"/>
    </row>
    <row r="44" spans="1:4" ht="12.75">
      <c r="A44" s="33" t="s">
        <v>232</v>
      </c>
      <c r="B44" s="76" t="s">
        <v>58</v>
      </c>
      <c r="C44" s="28">
        <v>347505191.06</v>
      </c>
      <c r="D44" s="28">
        <v>501629287</v>
      </c>
    </row>
    <row r="45" spans="1:4" s="6" customFormat="1" ht="12.75">
      <c r="A45" s="32" t="s">
        <v>59</v>
      </c>
      <c r="B45" s="75"/>
      <c r="C45" s="30"/>
      <c r="D45" s="30"/>
    </row>
    <row r="46" spans="1:4" ht="12.75">
      <c r="A46" s="33" t="s">
        <v>60</v>
      </c>
      <c r="B46" s="76" t="s">
        <v>61</v>
      </c>
      <c r="C46" s="28">
        <v>0</v>
      </c>
      <c r="D46" s="28">
        <v>0</v>
      </c>
    </row>
    <row r="47" spans="1:4" s="6" customFormat="1" ht="12.75">
      <c r="A47" s="32" t="s">
        <v>62</v>
      </c>
      <c r="B47" s="75"/>
      <c r="C47" s="30"/>
      <c r="D47" s="30"/>
    </row>
    <row r="48" spans="1:4" ht="12.75">
      <c r="A48" s="34" t="s">
        <v>63</v>
      </c>
      <c r="B48" s="76" t="s">
        <v>64</v>
      </c>
      <c r="C48" s="28">
        <v>0</v>
      </c>
      <c r="D48" s="28">
        <v>0</v>
      </c>
    </row>
    <row r="49" spans="1:4" s="6" customFormat="1" ht="12.75">
      <c r="A49" s="32" t="s">
        <v>65</v>
      </c>
      <c r="B49" s="75"/>
      <c r="C49" s="30"/>
      <c r="D49" s="30"/>
    </row>
    <row r="50" spans="1:4" ht="25.5">
      <c r="A50" s="33" t="s">
        <v>66</v>
      </c>
      <c r="B50" s="76"/>
      <c r="C50" s="28"/>
      <c r="D50" s="28"/>
    </row>
    <row r="51" spans="1:4" ht="12.75">
      <c r="A51" s="33" t="s">
        <v>240</v>
      </c>
      <c r="B51" s="76" t="s">
        <v>67</v>
      </c>
      <c r="C51" s="28">
        <v>0</v>
      </c>
      <c r="D51" s="28">
        <v>0</v>
      </c>
    </row>
    <row r="52" spans="1:4" ht="12.75">
      <c r="A52" s="33" t="s">
        <v>68</v>
      </c>
      <c r="B52" s="76" t="s">
        <v>69</v>
      </c>
      <c r="C52" s="28">
        <v>0</v>
      </c>
      <c r="D52" s="28">
        <v>0</v>
      </c>
    </row>
    <row r="53" spans="1:4" ht="25.5">
      <c r="A53" s="33" t="s">
        <v>241</v>
      </c>
      <c r="B53" s="78"/>
      <c r="C53" s="28"/>
      <c r="D53" s="28"/>
    </row>
    <row r="54" spans="1:4" ht="12.75">
      <c r="A54" s="33" t="s">
        <v>240</v>
      </c>
      <c r="B54" s="76" t="s">
        <v>70</v>
      </c>
      <c r="C54" s="28">
        <v>0</v>
      </c>
      <c r="D54" s="28">
        <v>0</v>
      </c>
    </row>
    <row r="55" spans="1:4" ht="12.75">
      <c r="A55" s="33" t="s">
        <v>68</v>
      </c>
      <c r="B55" s="76" t="s">
        <v>71</v>
      </c>
      <c r="C55" s="28">
        <v>0</v>
      </c>
      <c r="D55" s="28">
        <v>0</v>
      </c>
    </row>
    <row r="56" spans="1:4" s="6" customFormat="1" ht="12.75">
      <c r="A56" s="32" t="s">
        <v>72</v>
      </c>
      <c r="B56" s="75"/>
      <c r="C56" s="30"/>
      <c r="D56" s="30"/>
    </row>
    <row r="57" spans="1:4" ht="12.75">
      <c r="A57" s="33" t="s">
        <v>240</v>
      </c>
      <c r="B57" s="76" t="s">
        <v>73</v>
      </c>
      <c r="C57" s="28">
        <v>11072222.86</v>
      </c>
      <c r="D57" s="28">
        <v>37659728</v>
      </c>
    </row>
    <row r="58" spans="1:4" ht="12.75">
      <c r="A58" s="33" t="s">
        <v>68</v>
      </c>
      <c r="B58" s="76" t="s">
        <v>74</v>
      </c>
      <c r="C58" s="28">
        <v>0</v>
      </c>
      <c r="D58" s="28">
        <v>0</v>
      </c>
    </row>
    <row r="59" spans="1:4" s="6" customFormat="1" ht="12.75">
      <c r="A59" s="32" t="s">
        <v>75</v>
      </c>
      <c r="B59" s="75" t="s">
        <v>76</v>
      </c>
      <c r="C59" s="30">
        <v>0</v>
      </c>
      <c r="D59" s="30">
        <v>0</v>
      </c>
    </row>
    <row r="60" spans="1:4" s="6" customFormat="1" ht="12.75">
      <c r="A60" s="32" t="s">
        <v>77</v>
      </c>
      <c r="B60" s="75" t="s">
        <v>78</v>
      </c>
      <c r="C60" s="29">
        <v>358577413.92</v>
      </c>
      <c r="D60" s="29">
        <v>539289015</v>
      </c>
    </row>
    <row r="61" spans="1:4" s="6" customFormat="1" ht="16.5" customHeight="1">
      <c r="A61" s="35"/>
      <c r="B61" s="36"/>
      <c r="C61" s="37"/>
      <c r="D61" s="37"/>
    </row>
  </sheetData>
  <sheetProtection selectLockedCells="1"/>
  <mergeCells count="7">
    <mergeCell ref="B1:D1"/>
    <mergeCell ref="B2:D2"/>
    <mergeCell ref="A1:A3"/>
    <mergeCell ref="B3:D3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6:D46 C41:D41 C54:D55">
      <formula1>0</formula1>
      <formula2>1E+23</formula2>
    </dataValidation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="93" zoomScaleNormal="93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" sqref="B1:D1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7" customWidth="1"/>
  </cols>
  <sheetData>
    <row r="1" spans="1:4" ht="25.5" customHeight="1">
      <c r="A1" s="116" t="s">
        <v>0</v>
      </c>
      <c r="B1" s="113" t="s">
        <v>248</v>
      </c>
      <c r="C1" s="114"/>
      <c r="D1" s="115"/>
    </row>
    <row r="2" spans="1:4" ht="15" customHeight="1">
      <c r="A2" s="117"/>
      <c r="B2" s="90" t="s">
        <v>236</v>
      </c>
      <c r="C2" s="91"/>
      <c r="D2" s="92"/>
    </row>
    <row r="3" spans="1:4" ht="12.75">
      <c r="A3" s="118"/>
      <c r="B3" s="90" t="s">
        <v>237</v>
      </c>
      <c r="C3" s="91"/>
      <c r="D3" s="92"/>
    </row>
    <row r="4" spans="1:4" ht="15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6" customFormat="1" ht="12.75">
      <c r="A7" s="24" t="s">
        <v>82</v>
      </c>
      <c r="B7" s="22"/>
      <c r="C7" s="62"/>
      <c r="D7" s="62"/>
    </row>
    <row r="8" spans="1:4" s="6" customFormat="1" ht="12.75">
      <c r="A8" s="24" t="s">
        <v>6</v>
      </c>
      <c r="B8" s="22"/>
      <c r="C8" s="62"/>
      <c r="D8" s="62"/>
    </row>
    <row r="9" spans="1:4" ht="12.75">
      <c r="A9" s="27" t="s">
        <v>7</v>
      </c>
      <c r="B9" s="72" t="s">
        <v>8</v>
      </c>
      <c r="C9" s="63">
        <v>336015799</v>
      </c>
      <c r="D9" s="63">
        <v>491560859</v>
      </c>
    </row>
    <row r="10" spans="1:4" ht="12.75">
      <c r="A10" s="27" t="s">
        <v>9</v>
      </c>
      <c r="B10" s="72" t="s">
        <v>10</v>
      </c>
      <c r="C10" s="63">
        <v>1854781602</v>
      </c>
      <c r="D10" s="63">
        <v>3109558707</v>
      </c>
    </row>
    <row r="11" spans="1:4" s="6" customFormat="1" ht="12.75">
      <c r="A11" s="24" t="s">
        <v>88</v>
      </c>
      <c r="B11" s="22" t="s">
        <v>11</v>
      </c>
      <c r="C11" s="64">
        <v>2190797401</v>
      </c>
      <c r="D11" s="64">
        <v>3601119566</v>
      </c>
    </row>
    <row r="12" spans="1:4" s="6" customFormat="1" ht="12.75">
      <c r="A12" s="24" t="s">
        <v>12</v>
      </c>
      <c r="B12" s="22"/>
      <c r="C12" s="65"/>
      <c r="D12" s="65"/>
    </row>
    <row r="13" spans="1:4" s="6" customFormat="1" ht="12.75">
      <c r="A13" s="24" t="s">
        <v>13</v>
      </c>
      <c r="B13" s="22"/>
      <c r="C13" s="65"/>
      <c r="D13" s="65"/>
    </row>
    <row r="14" spans="1:4" ht="12.75">
      <c r="A14" s="27" t="s">
        <v>14</v>
      </c>
      <c r="B14" s="72" t="s">
        <v>15</v>
      </c>
      <c r="C14" s="63">
        <v>0</v>
      </c>
      <c r="D14" s="63">
        <v>0</v>
      </c>
    </row>
    <row r="15" spans="1:4" ht="12.75">
      <c r="A15" s="27" t="s">
        <v>16</v>
      </c>
      <c r="B15" s="72" t="s">
        <v>17</v>
      </c>
      <c r="C15" s="63">
        <v>0</v>
      </c>
      <c r="D15" s="63">
        <v>0</v>
      </c>
    </row>
    <row r="16" spans="1:4" ht="12.75">
      <c r="A16" s="27" t="s">
        <v>90</v>
      </c>
      <c r="B16" s="72" t="s">
        <v>18</v>
      </c>
      <c r="C16" s="63">
        <v>0</v>
      </c>
      <c r="D16" s="63">
        <v>0</v>
      </c>
    </row>
    <row r="17" spans="1:4" ht="12.75">
      <c r="A17" s="27" t="s">
        <v>19</v>
      </c>
      <c r="B17" s="72" t="s">
        <v>20</v>
      </c>
      <c r="C17" s="63">
        <v>0</v>
      </c>
      <c r="D17" s="63">
        <v>0</v>
      </c>
    </row>
    <row r="18" spans="1:4" ht="12.75">
      <c r="A18" s="27" t="s">
        <v>21</v>
      </c>
      <c r="B18" s="72" t="s">
        <v>22</v>
      </c>
      <c r="C18" s="63">
        <v>4732372</v>
      </c>
      <c r="D18" s="63">
        <v>34217268</v>
      </c>
    </row>
    <row r="19" spans="1:4" s="6" customFormat="1" ht="12.75">
      <c r="A19" s="24" t="s">
        <v>89</v>
      </c>
      <c r="B19" s="73" t="s">
        <v>23</v>
      </c>
      <c r="C19" s="66">
        <v>4732372</v>
      </c>
      <c r="D19" s="66">
        <v>34217268</v>
      </c>
    </row>
    <row r="20" spans="1:4" s="6" customFormat="1" ht="12.75">
      <c r="A20" s="32" t="s">
        <v>24</v>
      </c>
      <c r="B20" s="22"/>
      <c r="C20" s="65"/>
      <c r="D20" s="65"/>
    </row>
    <row r="21" spans="1:4" ht="12.75">
      <c r="A21" s="33" t="s">
        <v>25</v>
      </c>
      <c r="B21" s="72" t="s">
        <v>26</v>
      </c>
      <c r="C21" s="63">
        <v>263939657</v>
      </c>
      <c r="D21" s="63">
        <v>118265014</v>
      </c>
    </row>
    <row r="22" spans="1:4" s="6" customFormat="1" ht="12.75">
      <c r="A22" s="24" t="s">
        <v>27</v>
      </c>
      <c r="B22" s="22" t="s">
        <v>28</v>
      </c>
      <c r="C22" s="65">
        <v>427566</v>
      </c>
      <c r="D22" s="65">
        <v>1182851</v>
      </c>
    </row>
    <row r="23" spans="1:4" s="6" customFormat="1" ht="12.75">
      <c r="A23" s="32" t="s">
        <v>84</v>
      </c>
      <c r="B23" s="22" t="s">
        <v>29</v>
      </c>
      <c r="C23" s="64">
        <v>269099595</v>
      </c>
      <c r="D23" s="64">
        <v>153665133</v>
      </c>
    </row>
    <row r="24" spans="1:4" s="6" customFormat="1" ht="12.75">
      <c r="A24" s="32" t="s">
        <v>83</v>
      </c>
      <c r="B24" s="22" t="s">
        <v>30</v>
      </c>
      <c r="C24" s="65">
        <v>0</v>
      </c>
      <c r="D24" s="65">
        <v>0</v>
      </c>
    </row>
    <row r="25" spans="1:4" s="6" customFormat="1" ht="12.75">
      <c r="A25" s="32" t="s">
        <v>80</v>
      </c>
      <c r="B25" s="22"/>
      <c r="C25" s="65"/>
      <c r="D25" s="65"/>
    </row>
    <row r="26" spans="1:4" ht="12.75">
      <c r="A26" s="33" t="s">
        <v>31</v>
      </c>
      <c r="B26" s="72" t="s">
        <v>32</v>
      </c>
      <c r="C26" s="63">
        <v>0</v>
      </c>
      <c r="D26" s="63">
        <v>0</v>
      </c>
    </row>
    <row r="27" spans="1:4" ht="12.75">
      <c r="A27" s="33" t="s">
        <v>33</v>
      </c>
      <c r="B27" s="72" t="s">
        <v>34</v>
      </c>
      <c r="C27" s="63">
        <v>15120</v>
      </c>
      <c r="D27" s="63">
        <v>89500</v>
      </c>
    </row>
    <row r="28" spans="1:4" ht="12.75">
      <c r="A28" s="33" t="s">
        <v>35</v>
      </c>
      <c r="B28" s="72" t="s">
        <v>36</v>
      </c>
      <c r="C28" s="63">
        <v>0</v>
      </c>
      <c r="D28" s="63"/>
    </row>
    <row r="29" spans="1:4" ht="15">
      <c r="A29" s="33" t="s">
        <v>239</v>
      </c>
      <c r="B29" s="72" t="s">
        <v>37</v>
      </c>
      <c r="C29" s="63">
        <v>2119</v>
      </c>
      <c r="D29" s="63">
        <v>1714</v>
      </c>
    </row>
    <row r="30" spans="1:4" ht="12.75">
      <c r="A30" s="33" t="s">
        <v>38</v>
      </c>
      <c r="B30" s="72" t="s">
        <v>39</v>
      </c>
      <c r="C30" s="63">
        <v>1206584</v>
      </c>
      <c r="D30" s="63">
        <v>102187596</v>
      </c>
    </row>
    <row r="31" spans="1:4" s="6" customFormat="1" ht="12.75">
      <c r="A31" s="32" t="s">
        <v>85</v>
      </c>
      <c r="B31" s="22" t="s">
        <v>40</v>
      </c>
      <c r="C31" s="64">
        <v>1223823</v>
      </c>
      <c r="D31" s="64">
        <v>102278810</v>
      </c>
    </row>
    <row r="32" spans="1:4" s="6" customFormat="1" ht="25.5">
      <c r="A32" s="32" t="s">
        <v>41</v>
      </c>
      <c r="B32" s="22" t="s">
        <v>42</v>
      </c>
      <c r="C32" s="64">
        <v>267875772</v>
      </c>
      <c r="D32" s="64">
        <v>51386323</v>
      </c>
    </row>
    <row r="33" spans="1:4" s="6" customFormat="1" ht="12.75">
      <c r="A33" s="32" t="s">
        <v>43</v>
      </c>
      <c r="B33" s="22" t="s">
        <v>44</v>
      </c>
      <c r="C33" s="64">
        <v>2458673173</v>
      </c>
      <c r="D33" s="64">
        <v>3652505889</v>
      </c>
    </row>
    <row r="34" spans="1:4" s="6" customFormat="1" ht="12.75">
      <c r="A34" s="32" t="s">
        <v>45</v>
      </c>
      <c r="B34" s="22"/>
      <c r="C34" s="65"/>
      <c r="D34" s="65"/>
    </row>
    <row r="35" spans="1:4" ht="12.75">
      <c r="A35" s="33" t="s">
        <v>46</v>
      </c>
      <c r="B35" s="72" t="s">
        <v>47</v>
      </c>
      <c r="C35" s="63">
        <v>0</v>
      </c>
      <c r="D35" s="63">
        <v>0</v>
      </c>
    </row>
    <row r="36" spans="1:4" ht="12.75">
      <c r="A36" s="33" t="s">
        <v>33</v>
      </c>
      <c r="B36" s="72" t="s">
        <v>48</v>
      </c>
      <c r="C36" s="63">
        <v>0</v>
      </c>
      <c r="D36" s="63">
        <v>0</v>
      </c>
    </row>
    <row r="37" spans="1:4" ht="12.75">
      <c r="A37" s="33" t="s">
        <v>35</v>
      </c>
      <c r="B37" s="72" t="s">
        <v>49</v>
      </c>
      <c r="C37" s="63">
        <v>0</v>
      </c>
      <c r="D37" s="63">
        <v>0</v>
      </c>
    </row>
    <row r="38" spans="1:4" ht="12.75">
      <c r="A38" s="33" t="s">
        <v>50</v>
      </c>
      <c r="B38" s="72" t="s">
        <v>51</v>
      </c>
      <c r="C38" s="63">
        <v>0</v>
      </c>
      <c r="D38" s="63">
        <v>0</v>
      </c>
    </row>
    <row r="39" spans="1:4" ht="12.75">
      <c r="A39" s="33" t="s">
        <v>52</v>
      </c>
      <c r="B39" s="72" t="s">
        <v>53</v>
      </c>
      <c r="C39" s="63">
        <v>0</v>
      </c>
      <c r="D39" s="63">
        <v>0</v>
      </c>
    </row>
    <row r="40" spans="1:4" s="6" customFormat="1" ht="12.75">
      <c r="A40" s="32" t="s">
        <v>86</v>
      </c>
      <c r="B40" s="22" t="s">
        <v>54</v>
      </c>
      <c r="C40" s="64"/>
      <c r="D40" s="64"/>
    </row>
    <row r="41" spans="1:4" s="6" customFormat="1" ht="12.75">
      <c r="A41" s="32" t="s">
        <v>55</v>
      </c>
      <c r="B41" s="22" t="s">
        <v>56</v>
      </c>
      <c r="C41" s="65"/>
      <c r="D41" s="65"/>
    </row>
    <row r="42" spans="1:4" s="6" customFormat="1" ht="12.75">
      <c r="A42" s="32" t="s">
        <v>57</v>
      </c>
      <c r="B42" s="22"/>
      <c r="C42" s="65"/>
      <c r="D42" s="65"/>
    </row>
    <row r="43" spans="1:4" s="6" customFormat="1" ht="12.75">
      <c r="A43" s="32" t="s">
        <v>81</v>
      </c>
      <c r="B43" s="22"/>
      <c r="C43" s="65"/>
      <c r="D43" s="65"/>
    </row>
    <row r="44" spans="1:4" ht="12.75">
      <c r="A44" s="33" t="s">
        <v>232</v>
      </c>
      <c r="B44" s="72" t="s">
        <v>58</v>
      </c>
      <c r="C44" s="63">
        <v>2139778000</v>
      </c>
      <c r="D44" s="63">
        <v>3041162313</v>
      </c>
    </row>
    <row r="45" spans="1:4" s="6" customFormat="1" ht="12.75">
      <c r="A45" s="32" t="s">
        <v>59</v>
      </c>
      <c r="B45" s="22"/>
      <c r="C45" s="65"/>
      <c r="D45" s="65"/>
    </row>
    <row r="46" spans="1:4" ht="12.75">
      <c r="A46" s="33" t="s">
        <v>60</v>
      </c>
      <c r="B46" s="72" t="s">
        <v>61</v>
      </c>
      <c r="C46" s="63">
        <v>0</v>
      </c>
      <c r="D46" s="63">
        <v>0</v>
      </c>
    </row>
    <row r="47" spans="1:4" s="6" customFormat="1" ht="12.75">
      <c r="A47" s="32" t="s">
        <v>62</v>
      </c>
      <c r="B47" s="22"/>
      <c r="C47" s="65"/>
      <c r="D47" s="65"/>
    </row>
    <row r="48" spans="1:4" ht="12.75">
      <c r="A48" s="34" t="s">
        <v>63</v>
      </c>
      <c r="B48" s="72" t="s">
        <v>64</v>
      </c>
      <c r="C48" s="63">
        <v>0</v>
      </c>
      <c r="D48" s="63">
        <v>0</v>
      </c>
    </row>
    <row r="49" spans="1:4" s="6" customFormat="1" ht="12.75">
      <c r="A49" s="32" t="s">
        <v>65</v>
      </c>
      <c r="B49" s="22"/>
      <c r="C49" s="65"/>
      <c r="D49" s="65"/>
    </row>
    <row r="50" spans="1:4" ht="25.5">
      <c r="A50" s="33" t="s">
        <v>66</v>
      </c>
      <c r="B50" s="72"/>
      <c r="C50" s="63"/>
      <c r="D50" s="63"/>
    </row>
    <row r="51" spans="1:4" ht="12.75">
      <c r="A51" s="33" t="s">
        <v>240</v>
      </c>
      <c r="B51" s="72" t="s">
        <v>67</v>
      </c>
      <c r="C51" s="63">
        <v>283177749</v>
      </c>
      <c r="D51" s="63">
        <v>318895172</v>
      </c>
    </row>
    <row r="52" spans="1:4" ht="12.75">
      <c r="A52" s="33" t="s">
        <v>68</v>
      </c>
      <c r="B52" s="72" t="s">
        <v>69</v>
      </c>
      <c r="C52" s="63"/>
      <c r="D52" s="63"/>
    </row>
    <row r="53" spans="1:4" ht="25.5">
      <c r="A53" s="33" t="s">
        <v>241</v>
      </c>
      <c r="B53" s="74"/>
      <c r="C53" s="63"/>
      <c r="D53" s="63"/>
    </row>
    <row r="54" spans="1:4" ht="12.75">
      <c r="A54" s="33" t="s">
        <v>240</v>
      </c>
      <c r="B54" s="72" t="s">
        <v>70</v>
      </c>
      <c r="C54" s="63">
        <v>0</v>
      </c>
      <c r="D54" s="63">
        <v>0</v>
      </c>
    </row>
    <row r="55" spans="1:4" ht="12.75">
      <c r="A55" s="33" t="s">
        <v>68</v>
      </c>
      <c r="B55" s="72" t="s">
        <v>71</v>
      </c>
      <c r="C55" s="63">
        <v>0</v>
      </c>
      <c r="D55" s="63">
        <v>0</v>
      </c>
    </row>
    <row r="56" spans="1:4" s="6" customFormat="1" ht="12.75">
      <c r="A56" s="32" t="s">
        <v>72</v>
      </c>
      <c r="B56" s="22"/>
      <c r="C56" s="65"/>
      <c r="D56" s="65"/>
    </row>
    <row r="57" spans="1:4" ht="12.75">
      <c r="A57" s="33" t="s">
        <v>240</v>
      </c>
      <c r="B57" s="72" t="s">
        <v>73</v>
      </c>
      <c r="C57" s="63">
        <v>35717424</v>
      </c>
      <c r="D57" s="63">
        <v>292448404</v>
      </c>
    </row>
    <row r="58" spans="1:4" ht="12.75">
      <c r="A58" s="33" t="s">
        <v>68</v>
      </c>
      <c r="B58" s="72" t="s">
        <v>74</v>
      </c>
      <c r="C58" s="63">
        <v>0</v>
      </c>
      <c r="D58" s="63">
        <v>0</v>
      </c>
    </row>
    <row r="59" spans="1:4" s="6" customFormat="1" ht="12.75">
      <c r="A59" s="32" t="s">
        <v>75</v>
      </c>
      <c r="B59" s="22" t="s">
        <v>76</v>
      </c>
      <c r="C59" s="65"/>
      <c r="D59" s="65"/>
    </row>
    <row r="60" spans="1:4" s="6" customFormat="1" ht="12.75">
      <c r="A60" s="32" t="s">
        <v>77</v>
      </c>
      <c r="B60" s="22" t="s">
        <v>78</v>
      </c>
      <c r="C60" s="64">
        <v>2458673173</v>
      </c>
      <c r="D60" s="64">
        <v>3652505889</v>
      </c>
    </row>
    <row r="61" spans="1:4" s="6" customFormat="1" ht="16.5" customHeight="1">
      <c r="A61" s="79"/>
      <c r="B61" s="80"/>
      <c r="C61" s="26"/>
      <c r="D61" s="26"/>
    </row>
  </sheetData>
  <sheetProtection selectLockedCells="1"/>
  <mergeCells count="7">
    <mergeCell ref="B1:D1"/>
    <mergeCell ref="B2:D2"/>
    <mergeCell ref="B3:D3"/>
    <mergeCell ref="A1:A3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6:D46 C41:D41 C54:D55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" sqref="B1:D1"/>
    </sheetView>
  </sheetViews>
  <sheetFormatPr defaultColWidth="9.140625" defaultRowHeight="12.75"/>
  <cols>
    <col min="1" max="1" width="55.7109375" style="40" customWidth="1"/>
    <col min="2" max="2" width="5.7109375" style="40" customWidth="1"/>
    <col min="3" max="4" width="15.7109375" style="40" customWidth="1"/>
    <col min="5" max="16384" width="9.140625" style="40" customWidth="1"/>
  </cols>
  <sheetData>
    <row r="1" spans="1:4" ht="25.5" customHeight="1">
      <c r="A1" s="116" t="s">
        <v>0</v>
      </c>
      <c r="B1" s="119" t="s">
        <v>249</v>
      </c>
      <c r="C1" s="120"/>
      <c r="D1" s="121"/>
    </row>
    <row r="2" spans="1:4" ht="15" customHeight="1">
      <c r="A2" s="117"/>
      <c r="B2" s="90" t="s">
        <v>236</v>
      </c>
      <c r="C2" s="91"/>
      <c r="D2" s="92"/>
    </row>
    <row r="3" spans="1:4" ht="12.75">
      <c r="A3" s="118"/>
      <c r="B3" s="122" t="s">
        <v>237</v>
      </c>
      <c r="C3" s="123"/>
      <c r="D3" s="124"/>
    </row>
    <row r="4" spans="1:4" ht="15.75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 t="s">
        <v>238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37" customFormat="1" ht="12.75">
      <c r="A7" s="24" t="s">
        <v>82</v>
      </c>
      <c r="B7" s="75"/>
      <c r="C7" s="25"/>
      <c r="D7" s="25"/>
    </row>
    <row r="8" spans="1:4" s="37" customFormat="1" ht="12.75">
      <c r="A8" s="24" t="s">
        <v>6</v>
      </c>
      <c r="B8" s="75"/>
      <c r="C8" s="25"/>
      <c r="D8" s="25"/>
    </row>
    <row r="9" spans="1:4" ht="12.75">
      <c r="A9" s="27" t="s">
        <v>7</v>
      </c>
      <c r="B9" s="76" t="s">
        <v>8</v>
      </c>
      <c r="C9" s="28">
        <v>35009681</v>
      </c>
      <c r="D9" s="28">
        <v>75453466</v>
      </c>
    </row>
    <row r="10" spans="1:4" ht="12.75">
      <c r="A10" s="27" t="s">
        <v>9</v>
      </c>
      <c r="B10" s="76" t="s">
        <v>10</v>
      </c>
      <c r="C10" s="28">
        <v>288450331</v>
      </c>
      <c r="D10" s="28">
        <v>465408324</v>
      </c>
    </row>
    <row r="11" spans="1:4" s="37" customFormat="1" ht="12.75">
      <c r="A11" s="24" t="s">
        <v>88</v>
      </c>
      <c r="B11" s="75" t="s">
        <v>11</v>
      </c>
      <c r="C11" s="29">
        <v>323460012</v>
      </c>
      <c r="D11" s="29">
        <v>540861790</v>
      </c>
    </row>
    <row r="12" spans="1:4" s="37" customFormat="1" ht="12.75">
      <c r="A12" s="24" t="s">
        <v>12</v>
      </c>
      <c r="B12" s="75"/>
      <c r="C12" s="30"/>
      <c r="D12" s="30"/>
    </row>
    <row r="13" spans="1:4" s="37" customFormat="1" ht="12.75">
      <c r="A13" s="24" t="s">
        <v>13</v>
      </c>
      <c r="B13" s="75"/>
      <c r="C13" s="30"/>
      <c r="D13" s="30"/>
    </row>
    <row r="14" spans="1:4" ht="12.75">
      <c r="A14" s="27" t="s">
        <v>14</v>
      </c>
      <c r="B14" s="76" t="s">
        <v>15</v>
      </c>
      <c r="C14" s="28">
        <v>0</v>
      </c>
      <c r="D14" s="28">
        <v>0</v>
      </c>
    </row>
    <row r="15" spans="1:4" ht="12.75">
      <c r="A15" s="27" t="s">
        <v>16</v>
      </c>
      <c r="B15" s="76" t="s">
        <v>17</v>
      </c>
      <c r="C15" s="28">
        <v>0</v>
      </c>
      <c r="D15" s="28">
        <v>0</v>
      </c>
    </row>
    <row r="16" spans="1:4" ht="12.75">
      <c r="A16" s="27" t="s">
        <v>90</v>
      </c>
      <c r="B16" s="76" t="s">
        <v>18</v>
      </c>
      <c r="C16" s="28">
        <v>0</v>
      </c>
      <c r="D16" s="28">
        <v>0</v>
      </c>
    </row>
    <row r="17" spans="1:4" ht="12.75">
      <c r="A17" s="27" t="s">
        <v>19</v>
      </c>
      <c r="B17" s="76" t="s">
        <v>20</v>
      </c>
      <c r="C17" s="28">
        <v>0</v>
      </c>
      <c r="D17" s="28">
        <v>0</v>
      </c>
    </row>
    <row r="18" spans="1:4" ht="12.75">
      <c r="A18" s="27" t="s">
        <v>21</v>
      </c>
      <c r="B18" s="76" t="s">
        <v>22</v>
      </c>
      <c r="C18" s="28">
        <v>0</v>
      </c>
      <c r="D18" s="28">
        <v>0</v>
      </c>
    </row>
    <row r="19" spans="1:4" s="37" customFormat="1" ht="12.75">
      <c r="A19" s="24" t="s">
        <v>89</v>
      </c>
      <c r="B19" s="77" t="s">
        <v>23</v>
      </c>
      <c r="C19" s="31">
        <v>0</v>
      </c>
      <c r="D19" s="31">
        <v>0</v>
      </c>
    </row>
    <row r="20" spans="1:4" s="37" customFormat="1" ht="12.75">
      <c r="A20" s="32" t="s">
        <v>24</v>
      </c>
      <c r="B20" s="75"/>
      <c r="C20" s="30"/>
      <c r="D20" s="30"/>
    </row>
    <row r="21" spans="1:4" ht="12.75">
      <c r="A21" s="33" t="s">
        <v>25</v>
      </c>
      <c r="B21" s="76" t="s">
        <v>26</v>
      </c>
      <c r="C21" s="28">
        <v>109294528</v>
      </c>
      <c r="D21" s="28">
        <v>122428614</v>
      </c>
    </row>
    <row r="22" spans="1:4" s="37" customFormat="1" ht="12.75">
      <c r="A22" s="24" t="s">
        <v>27</v>
      </c>
      <c r="B22" s="75" t="s">
        <v>28</v>
      </c>
      <c r="C22" s="30">
        <v>20562</v>
      </c>
      <c r="D22" s="30">
        <v>87</v>
      </c>
    </row>
    <row r="23" spans="1:4" s="37" customFormat="1" ht="12.75">
      <c r="A23" s="32" t="s">
        <v>84</v>
      </c>
      <c r="B23" s="75" t="s">
        <v>29</v>
      </c>
      <c r="C23" s="29">
        <v>109315090</v>
      </c>
      <c r="D23" s="29">
        <v>122428701</v>
      </c>
    </row>
    <row r="24" spans="1:4" s="37" customFormat="1" ht="12.75">
      <c r="A24" s="32" t="s">
        <v>83</v>
      </c>
      <c r="B24" s="75" t="s">
        <v>30</v>
      </c>
      <c r="C24" s="30">
        <v>0</v>
      </c>
      <c r="D24" s="30">
        <v>0</v>
      </c>
    </row>
    <row r="25" spans="1:4" s="37" customFormat="1" ht="12.75">
      <c r="A25" s="32" t="s">
        <v>80</v>
      </c>
      <c r="B25" s="75"/>
      <c r="C25" s="30"/>
      <c r="D25" s="30"/>
    </row>
    <row r="26" spans="1:4" ht="12.75">
      <c r="A26" s="33" t="s">
        <v>31</v>
      </c>
      <c r="B26" s="76" t="s">
        <v>32</v>
      </c>
      <c r="C26" s="28">
        <v>0</v>
      </c>
      <c r="D26" s="28">
        <v>0</v>
      </c>
    </row>
    <row r="27" spans="1:4" ht="12.75">
      <c r="A27" s="33" t="s">
        <v>33</v>
      </c>
      <c r="B27" s="76" t="s">
        <v>34</v>
      </c>
      <c r="C27" s="28">
        <v>4230</v>
      </c>
      <c r="D27" s="28">
        <v>4230</v>
      </c>
    </row>
    <row r="28" spans="1:4" ht="12.75">
      <c r="A28" s="33" t="s">
        <v>35</v>
      </c>
      <c r="B28" s="76" t="s">
        <v>36</v>
      </c>
      <c r="C28" s="28">
        <v>0</v>
      </c>
      <c r="D28" s="28">
        <v>0</v>
      </c>
    </row>
    <row r="29" spans="1:4" ht="15">
      <c r="A29" s="33" t="s">
        <v>239</v>
      </c>
      <c r="B29" s="76" t="s">
        <v>37</v>
      </c>
      <c r="C29" s="28">
        <v>0</v>
      </c>
      <c r="D29" s="28">
        <v>0</v>
      </c>
    </row>
    <row r="30" spans="1:4" ht="12.75">
      <c r="A30" s="33" t="s">
        <v>38</v>
      </c>
      <c r="B30" s="76" t="s">
        <v>39</v>
      </c>
      <c r="C30" s="28">
        <v>211574</v>
      </c>
      <c r="D30" s="28">
        <v>324466</v>
      </c>
    </row>
    <row r="31" spans="1:4" s="37" customFormat="1" ht="12.75">
      <c r="A31" s="32" t="s">
        <v>85</v>
      </c>
      <c r="B31" s="75" t="s">
        <v>40</v>
      </c>
      <c r="C31" s="29">
        <v>215804</v>
      </c>
      <c r="D31" s="29">
        <v>328696</v>
      </c>
    </row>
    <row r="32" spans="1:4" s="37" customFormat="1" ht="25.5">
      <c r="A32" s="32" t="s">
        <v>41</v>
      </c>
      <c r="B32" s="75" t="s">
        <v>42</v>
      </c>
      <c r="C32" s="29">
        <v>109099286</v>
      </c>
      <c r="D32" s="29">
        <v>122100005</v>
      </c>
    </row>
    <row r="33" spans="1:4" s="37" customFormat="1" ht="12.75">
      <c r="A33" s="32" t="s">
        <v>43</v>
      </c>
      <c r="B33" s="75" t="s">
        <v>44</v>
      </c>
      <c r="C33" s="29">
        <v>432559298</v>
      </c>
      <c r="D33" s="29">
        <v>662961795</v>
      </c>
    </row>
    <row r="34" spans="1:4" s="37" customFormat="1" ht="12.75">
      <c r="A34" s="32" t="s">
        <v>45</v>
      </c>
      <c r="B34" s="75"/>
      <c r="C34" s="30"/>
      <c r="D34" s="30"/>
    </row>
    <row r="35" spans="1:4" ht="12.75">
      <c r="A35" s="33" t="s">
        <v>46</v>
      </c>
      <c r="B35" s="76" t="s">
        <v>47</v>
      </c>
      <c r="C35" s="28">
        <v>0</v>
      </c>
      <c r="D35" s="28">
        <v>0</v>
      </c>
    </row>
    <row r="36" spans="1:4" ht="12.75">
      <c r="A36" s="33" t="s">
        <v>33</v>
      </c>
      <c r="B36" s="76" t="s">
        <v>48</v>
      </c>
      <c r="C36" s="28">
        <v>0</v>
      </c>
      <c r="D36" s="28">
        <v>0</v>
      </c>
    </row>
    <row r="37" spans="1:4" ht="12.75">
      <c r="A37" s="33" t="s">
        <v>35</v>
      </c>
      <c r="B37" s="76" t="s">
        <v>49</v>
      </c>
      <c r="C37" s="28">
        <v>0</v>
      </c>
      <c r="D37" s="28">
        <v>0</v>
      </c>
    </row>
    <row r="38" spans="1:4" ht="12.75">
      <c r="A38" s="33" t="s">
        <v>50</v>
      </c>
      <c r="B38" s="76" t="s">
        <v>51</v>
      </c>
      <c r="C38" s="28">
        <v>0</v>
      </c>
      <c r="D38" s="28">
        <v>0</v>
      </c>
    </row>
    <row r="39" spans="1:4" ht="12.75">
      <c r="A39" s="33" t="s">
        <v>52</v>
      </c>
      <c r="B39" s="76" t="s">
        <v>53</v>
      </c>
      <c r="C39" s="28">
        <v>0</v>
      </c>
      <c r="D39" s="28">
        <v>0</v>
      </c>
    </row>
    <row r="40" spans="1:4" s="37" customFormat="1" ht="12.75">
      <c r="A40" s="32" t="s">
        <v>86</v>
      </c>
      <c r="B40" s="75" t="s">
        <v>54</v>
      </c>
      <c r="C40" s="29">
        <v>0</v>
      </c>
      <c r="D40" s="29">
        <v>0</v>
      </c>
    </row>
    <row r="41" spans="1:4" s="37" customFormat="1" ht="12.75">
      <c r="A41" s="32" t="s">
        <v>55</v>
      </c>
      <c r="B41" s="75" t="s">
        <v>56</v>
      </c>
      <c r="C41" s="30">
        <v>0</v>
      </c>
      <c r="D41" s="30">
        <v>0</v>
      </c>
    </row>
    <row r="42" spans="1:4" s="37" customFormat="1" ht="12.75">
      <c r="A42" s="32" t="s">
        <v>57</v>
      </c>
      <c r="B42" s="75"/>
      <c r="C42" s="30"/>
      <c r="D42" s="30"/>
    </row>
    <row r="43" spans="1:4" s="37" customFormat="1" ht="12.75">
      <c r="A43" s="32" t="s">
        <v>81</v>
      </c>
      <c r="B43" s="75"/>
      <c r="C43" s="30"/>
      <c r="D43" s="30"/>
    </row>
    <row r="44" spans="1:4" ht="12.75">
      <c r="A44" s="33" t="s">
        <v>232</v>
      </c>
      <c r="B44" s="76" t="s">
        <v>58</v>
      </c>
      <c r="C44" s="28">
        <v>416102402</v>
      </c>
      <c r="D44" s="28">
        <v>582654041</v>
      </c>
    </row>
    <row r="45" spans="1:4" s="37" customFormat="1" ht="12.75">
      <c r="A45" s="32" t="s">
        <v>59</v>
      </c>
      <c r="B45" s="75"/>
      <c r="C45" s="30"/>
      <c r="D45" s="30"/>
    </row>
    <row r="46" spans="1:4" ht="12.75">
      <c r="A46" s="33" t="s">
        <v>60</v>
      </c>
      <c r="B46" s="76" t="s">
        <v>61</v>
      </c>
      <c r="C46" s="28">
        <v>0</v>
      </c>
      <c r="D46" s="28">
        <v>0</v>
      </c>
    </row>
    <row r="47" spans="1:4" s="37" customFormat="1" ht="12.75">
      <c r="A47" s="32" t="s">
        <v>62</v>
      </c>
      <c r="B47" s="75"/>
      <c r="C47" s="30"/>
      <c r="D47" s="30"/>
    </row>
    <row r="48" spans="1:4" ht="12.75">
      <c r="A48" s="34" t="s">
        <v>63</v>
      </c>
      <c r="B48" s="76" t="s">
        <v>64</v>
      </c>
      <c r="C48" s="28">
        <v>0</v>
      </c>
      <c r="D48" s="28">
        <v>0</v>
      </c>
    </row>
    <row r="49" spans="1:4" s="37" customFormat="1" ht="12.75">
      <c r="A49" s="32" t="s">
        <v>65</v>
      </c>
      <c r="B49" s="75"/>
      <c r="C49" s="30"/>
      <c r="D49" s="30"/>
    </row>
    <row r="50" spans="1:4" ht="25.5">
      <c r="A50" s="33" t="s">
        <v>66</v>
      </c>
      <c r="B50" s="76"/>
      <c r="C50" s="28"/>
      <c r="D50" s="28"/>
    </row>
    <row r="51" spans="1:4" ht="12.75">
      <c r="A51" s="33" t="s">
        <v>240</v>
      </c>
      <c r="B51" s="76" t="s">
        <v>67</v>
      </c>
      <c r="C51" s="28">
        <v>0</v>
      </c>
      <c r="D51" s="28">
        <v>16456896</v>
      </c>
    </row>
    <row r="52" spans="1:4" ht="12.75">
      <c r="A52" s="33" t="s">
        <v>68</v>
      </c>
      <c r="B52" s="76" t="s">
        <v>69</v>
      </c>
      <c r="C52" s="28">
        <v>0</v>
      </c>
      <c r="D52" s="28">
        <v>0</v>
      </c>
    </row>
    <row r="53" spans="1:4" ht="25.5">
      <c r="A53" s="33" t="s">
        <v>241</v>
      </c>
      <c r="B53" s="78"/>
      <c r="C53" s="28"/>
      <c r="D53" s="28"/>
    </row>
    <row r="54" spans="1:4" ht="12.75">
      <c r="A54" s="33" t="s">
        <v>240</v>
      </c>
      <c r="B54" s="76" t="s">
        <v>70</v>
      </c>
      <c r="C54" s="28">
        <v>0</v>
      </c>
      <c r="D54" s="28">
        <v>0</v>
      </c>
    </row>
    <row r="55" spans="1:4" ht="12.75">
      <c r="A55" s="33" t="s">
        <v>68</v>
      </c>
      <c r="B55" s="76" t="s">
        <v>71</v>
      </c>
      <c r="C55" s="28">
        <v>0</v>
      </c>
      <c r="D55" s="28">
        <v>0</v>
      </c>
    </row>
    <row r="56" spans="1:4" s="37" customFormat="1" ht="12.75">
      <c r="A56" s="32" t="s">
        <v>72</v>
      </c>
      <c r="B56" s="75"/>
      <c r="C56" s="30"/>
      <c r="D56" s="30"/>
    </row>
    <row r="57" spans="1:4" ht="12.75">
      <c r="A57" s="33" t="s">
        <v>240</v>
      </c>
      <c r="B57" s="76" t="s">
        <v>73</v>
      </c>
      <c r="C57" s="28">
        <v>16456896</v>
      </c>
      <c r="D57" s="28">
        <v>63850858</v>
      </c>
    </row>
    <row r="58" spans="1:4" ht="12.75">
      <c r="A58" s="33" t="s">
        <v>68</v>
      </c>
      <c r="B58" s="76" t="s">
        <v>74</v>
      </c>
      <c r="C58" s="28">
        <v>0</v>
      </c>
      <c r="D58" s="28">
        <v>0</v>
      </c>
    </row>
    <row r="59" spans="1:4" s="37" customFormat="1" ht="12.75">
      <c r="A59" s="32" t="s">
        <v>75</v>
      </c>
      <c r="B59" s="75" t="s">
        <v>76</v>
      </c>
      <c r="C59" s="30">
        <v>0</v>
      </c>
      <c r="D59" s="30">
        <v>0</v>
      </c>
    </row>
    <row r="60" spans="1:4" s="37" customFormat="1" ht="12.75">
      <c r="A60" s="32" t="s">
        <v>77</v>
      </c>
      <c r="B60" s="75" t="s">
        <v>78</v>
      </c>
      <c r="C60" s="29">
        <v>432559298</v>
      </c>
      <c r="D60" s="29">
        <v>662961795</v>
      </c>
    </row>
    <row r="61" spans="1:2" s="37" customFormat="1" ht="16.5" customHeight="1">
      <c r="A61" s="35"/>
      <c r="B61" s="36"/>
    </row>
  </sheetData>
  <sheetProtection selectLockedCells="1"/>
  <mergeCells count="7">
    <mergeCell ref="B1:D1"/>
    <mergeCell ref="B2:D2"/>
    <mergeCell ref="B3:D3"/>
    <mergeCell ref="A1:A3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6:D46 C54:D55 C41:D41">
      <formula1>0</formula1>
      <formula2>1E+23</formula2>
    </dataValidation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6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36" sqref="H36"/>
    </sheetView>
  </sheetViews>
  <sheetFormatPr defaultColWidth="9.140625" defaultRowHeight="12.75"/>
  <cols>
    <col min="1" max="1" width="55.7109375" style="40" customWidth="1"/>
    <col min="2" max="2" width="5.7109375" style="40" customWidth="1"/>
    <col min="3" max="4" width="15.7109375" style="40" customWidth="1"/>
    <col min="5" max="16384" width="9.140625" style="40" customWidth="1"/>
  </cols>
  <sheetData>
    <row r="1" spans="1:4" ht="12.75">
      <c r="A1" s="95" t="s">
        <v>0</v>
      </c>
      <c r="B1" s="125" t="s">
        <v>250</v>
      </c>
      <c r="C1" s="125"/>
      <c r="D1" s="125"/>
    </row>
    <row r="2" spans="1:4" ht="17.25" customHeight="1">
      <c r="A2" s="95"/>
      <c r="B2" s="95" t="s">
        <v>236</v>
      </c>
      <c r="C2" s="95"/>
      <c r="D2" s="95"/>
    </row>
    <row r="3" spans="1:4" ht="12.75">
      <c r="A3" s="95"/>
      <c r="B3" s="95" t="s">
        <v>237</v>
      </c>
      <c r="C3" s="95"/>
      <c r="D3" s="95"/>
    </row>
    <row r="4" spans="1:4" ht="24.75" customHeight="1">
      <c r="A4" s="93" t="s">
        <v>1</v>
      </c>
      <c r="B4" s="93" t="s">
        <v>87</v>
      </c>
      <c r="C4" s="93" t="s">
        <v>2</v>
      </c>
      <c r="D4" s="93"/>
    </row>
    <row r="5" spans="1:4" ht="12.75">
      <c r="A5" s="93"/>
      <c r="B5" s="93"/>
      <c r="C5" s="21">
        <v>40909</v>
      </c>
      <c r="D5" s="21">
        <v>41274</v>
      </c>
    </row>
    <row r="6" spans="1:4" ht="12.75">
      <c r="A6" s="22" t="s">
        <v>3</v>
      </c>
      <c r="B6" s="22" t="s">
        <v>79</v>
      </c>
      <c r="C6" s="22" t="s">
        <v>4</v>
      </c>
      <c r="D6" s="22" t="s">
        <v>5</v>
      </c>
    </row>
    <row r="7" spans="1:4" s="37" customFormat="1" ht="12.75">
      <c r="A7" s="24" t="s">
        <v>82</v>
      </c>
      <c r="B7" s="22"/>
      <c r="C7" s="62"/>
      <c r="D7" s="62"/>
    </row>
    <row r="8" spans="1:4" s="37" customFormat="1" ht="12.75">
      <c r="A8" s="24" t="s">
        <v>6</v>
      </c>
      <c r="B8" s="22"/>
      <c r="C8" s="62"/>
      <c r="D8" s="62"/>
    </row>
    <row r="9" spans="1:4" ht="12.75">
      <c r="A9" s="27" t="s">
        <v>7</v>
      </c>
      <c r="B9" s="72" t="s">
        <v>8</v>
      </c>
      <c r="C9" s="63">
        <v>12590357</v>
      </c>
      <c r="D9" s="63">
        <v>19730357</v>
      </c>
    </row>
    <row r="10" spans="1:4" ht="12.75">
      <c r="A10" s="27" t="s">
        <v>9</v>
      </c>
      <c r="B10" s="72" t="s">
        <v>10</v>
      </c>
      <c r="C10" s="63">
        <v>119301483</v>
      </c>
      <c r="D10" s="63">
        <v>180192203</v>
      </c>
    </row>
    <row r="11" spans="1:4" s="37" customFormat="1" ht="12.75">
      <c r="A11" s="24" t="s">
        <v>88</v>
      </c>
      <c r="B11" s="22" t="s">
        <v>11</v>
      </c>
      <c r="C11" s="64">
        <v>131891840</v>
      </c>
      <c r="D11" s="64">
        <v>199922560</v>
      </c>
    </row>
    <row r="12" spans="1:4" s="37" customFormat="1" ht="12.75">
      <c r="A12" s="24" t="s">
        <v>12</v>
      </c>
      <c r="B12" s="22"/>
      <c r="C12" s="65"/>
      <c r="D12" s="65"/>
    </row>
    <row r="13" spans="1:4" s="37" customFormat="1" ht="12.75">
      <c r="A13" s="24" t="s">
        <v>13</v>
      </c>
      <c r="B13" s="22"/>
      <c r="C13" s="65"/>
      <c r="D13" s="65"/>
    </row>
    <row r="14" spans="1:4" ht="12.75">
      <c r="A14" s="27" t="s">
        <v>14</v>
      </c>
      <c r="B14" s="72" t="s">
        <v>15</v>
      </c>
      <c r="C14" s="63">
        <v>0</v>
      </c>
      <c r="D14" s="63">
        <v>0</v>
      </c>
    </row>
    <row r="15" spans="1:4" ht="12.75">
      <c r="A15" s="27" t="s">
        <v>16</v>
      </c>
      <c r="B15" s="72" t="s">
        <v>17</v>
      </c>
      <c r="C15" s="63">
        <v>0</v>
      </c>
      <c r="D15" s="63">
        <v>0</v>
      </c>
    </row>
    <row r="16" spans="1:4" ht="12.75">
      <c r="A16" s="27" t="s">
        <v>90</v>
      </c>
      <c r="B16" s="72" t="s">
        <v>18</v>
      </c>
      <c r="C16" s="63">
        <v>0</v>
      </c>
      <c r="D16" s="63">
        <v>0</v>
      </c>
    </row>
    <row r="17" spans="1:4" ht="12.75">
      <c r="A17" s="27" t="s">
        <v>19</v>
      </c>
      <c r="B17" s="72" t="s">
        <v>20</v>
      </c>
      <c r="C17" s="63">
        <v>0</v>
      </c>
      <c r="D17" s="63">
        <v>0</v>
      </c>
    </row>
    <row r="18" spans="1:4" ht="12.75">
      <c r="A18" s="27" t="s">
        <v>21</v>
      </c>
      <c r="B18" s="72" t="s">
        <v>22</v>
      </c>
      <c r="C18" s="63">
        <v>1012404</v>
      </c>
      <c r="D18" s="63">
        <v>52479989</v>
      </c>
    </row>
    <row r="19" spans="1:4" s="37" customFormat="1" ht="12.75">
      <c r="A19" s="24" t="s">
        <v>89</v>
      </c>
      <c r="B19" s="73" t="s">
        <v>23</v>
      </c>
      <c r="C19" s="66">
        <v>1012404</v>
      </c>
      <c r="D19" s="66">
        <v>52479989</v>
      </c>
    </row>
    <row r="20" spans="1:4" s="37" customFormat="1" ht="12.75">
      <c r="A20" s="32" t="s">
        <v>24</v>
      </c>
      <c r="B20" s="22"/>
      <c r="C20" s="65"/>
      <c r="D20" s="65"/>
    </row>
    <row r="21" spans="1:4" ht="12.75">
      <c r="A21" s="33" t="s">
        <v>25</v>
      </c>
      <c r="B21" s="72" t="s">
        <v>26</v>
      </c>
      <c r="C21" s="63">
        <v>44676589</v>
      </c>
      <c r="D21" s="63">
        <v>52121149</v>
      </c>
    </row>
    <row r="22" spans="1:4" s="37" customFormat="1" ht="12.75">
      <c r="A22" s="24" t="s">
        <v>27</v>
      </c>
      <c r="B22" s="22" t="s">
        <v>28</v>
      </c>
      <c r="C22" s="65">
        <v>0</v>
      </c>
      <c r="D22" s="65">
        <v>1</v>
      </c>
    </row>
    <row r="23" spans="1:4" s="37" customFormat="1" ht="12.75">
      <c r="A23" s="32" t="s">
        <v>84</v>
      </c>
      <c r="B23" s="22" t="s">
        <v>29</v>
      </c>
      <c r="C23" s="64">
        <v>45688993</v>
      </c>
      <c r="D23" s="64">
        <v>104601139</v>
      </c>
    </row>
    <row r="24" spans="1:4" s="37" customFormat="1" ht="12.75">
      <c r="A24" s="32" t="s">
        <v>83</v>
      </c>
      <c r="B24" s="22" t="s">
        <v>30</v>
      </c>
      <c r="C24" s="65">
        <v>0</v>
      </c>
      <c r="D24" s="65">
        <v>0</v>
      </c>
    </row>
    <row r="25" spans="1:4" s="37" customFormat="1" ht="12.75">
      <c r="A25" s="32" t="s">
        <v>80</v>
      </c>
      <c r="B25" s="22"/>
      <c r="C25" s="65"/>
      <c r="D25" s="65"/>
    </row>
    <row r="26" spans="1:4" ht="12.75">
      <c r="A26" s="33" t="s">
        <v>31</v>
      </c>
      <c r="B26" s="72" t="s">
        <v>32</v>
      </c>
      <c r="C26" s="63">
        <v>0</v>
      </c>
      <c r="D26" s="63">
        <v>0</v>
      </c>
    </row>
    <row r="27" spans="1:4" ht="12.75">
      <c r="A27" s="33" t="s">
        <v>33</v>
      </c>
      <c r="B27" s="72" t="s">
        <v>34</v>
      </c>
      <c r="C27" s="63">
        <v>106581</v>
      </c>
      <c r="D27" s="63">
        <v>149795</v>
      </c>
    </row>
    <row r="28" spans="1:4" ht="12.75">
      <c r="A28" s="33" t="s">
        <v>35</v>
      </c>
      <c r="B28" s="72" t="s">
        <v>36</v>
      </c>
      <c r="C28" s="63">
        <v>0</v>
      </c>
      <c r="D28" s="63">
        <v>0</v>
      </c>
    </row>
    <row r="29" spans="1:4" ht="15">
      <c r="A29" s="33" t="s">
        <v>239</v>
      </c>
      <c r="B29" s="72" t="s">
        <v>37</v>
      </c>
      <c r="C29" s="63">
        <v>0</v>
      </c>
      <c r="D29" s="63">
        <v>0</v>
      </c>
    </row>
    <row r="30" spans="1:4" ht="12.75">
      <c r="A30" s="33" t="s">
        <v>38</v>
      </c>
      <c r="B30" s="72" t="s">
        <v>39</v>
      </c>
      <c r="C30" s="63">
        <v>160671</v>
      </c>
      <c r="D30" s="63">
        <v>28070317</v>
      </c>
    </row>
    <row r="31" spans="1:4" s="37" customFormat="1" ht="12.75">
      <c r="A31" s="32" t="s">
        <v>85</v>
      </c>
      <c r="B31" s="22" t="s">
        <v>40</v>
      </c>
      <c r="C31" s="64">
        <v>267252</v>
      </c>
      <c r="D31" s="64">
        <v>28220112</v>
      </c>
    </row>
    <row r="32" spans="1:4" s="37" customFormat="1" ht="25.5">
      <c r="A32" s="32" t="s">
        <v>41</v>
      </c>
      <c r="B32" s="22" t="s">
        <v>42</v>
      </c>
      <c r="C32" s="64">
        <v>45421741</v>
      </c>
      <c r="D32" s="64">
        <v>76381027</v>
      </c>
    </row>
    <row r="33" spans="1:4" s="37" customFormat="1" ht="12.75">
      <c r="A33" s="32" t="s">
        <v>43</v>
      </c>
      <c r="B33" s="22" t="s">
        <v>44</v>
      </c>
      <c r="C33" s="64">
        <v>177313581</v>
      </c>
      <c r="D33" s="64">
        <v>276303587</v>
      </c>
    </row>
    <row r="34" spans="1:4" s="37" customFormat="1" ht="12.75">
      <c r="A34" s="32" t="s">
        <v>45</v>
      </c>
      <c r="B34" s="22"/>
      <c r="C34" s="65"/>
      <c r="D34" s="65"/>
    </row>
    <row r="35" spans="1:4" ht="12.75">
      <c r="A35" s="33" t="s">
        <v>46</v>
      </c>
      <c r="B35" s="72" t="s">
        <v>47</v>
      </c>
      <c r="C35" s="63">
        <v>0</v>
      </c>
      <c r="D35" s="63">
        <v>0</v>
      </c>
    </row>
    <row r="36" spans="1:4" ht="12.75">
      <c r="A36" s="33" t="s">
        <v>33</v>
      </c>
      <c r="B36" s="72" t="s">
        <v>48</v>
      </c>
      <c r="C36" s="63">
        <v>0</v>
      </c>
      <c r="D36" s="63">
        <v>0</v>
      </c>
    </row>
    <row r="37" spans="1:4" ht="12.75">
      <c r="A37" s="33" t="s">
        <v>35</v>
      </c>
      <c r="B37" s="72" t="s">
        <v>49</v>
      </c>
      <c r="C37" s="63">
        <v>0</v>
      </c>
      <c r="D37" s="63">
        <v>0</v>
      </c>
    </row>
    <row r="38" spans="1:4" ht="12.75">
      <c r="A38" s="33" t="s">
        <v>50</v>
      </c>
      <c r="B38" s="72" t="s">
        <v>51</v>
      </c>
      <c r="C38" s="63">
        <v>0</v>
      </c>
      <c r="D38" s="63">
        <v>0</v>
      </c>
    </row>
    <row r="39" spans="1:4" ht="12.75">
      <c r="A39" s="33" t="s">
        <v>52</v>
      </c>
      <c r="B39" s="72" t="s">
        <v>53</v>
      </c>
      <c r="C39" s="63">
        <v>0</v>
      </c>
      <c r="D39" s="63">
        <v>0</v>
      </c>
    </row>
    <row r="40" spans="1:4" s="37" customFormat="1" ht="12.75">
      <c r="A40" s="32" t="s">
        <v>86</v>
      </c>
      <c r="B40" s="22" t="s">
        <v>54</v>
      </c>
      <c r="C40" s="64">
        <v>0</v>
      </c>
      <c r="D40" s="64">
        <v>0</v>
      </c>
    </row>
    <row r="41" spans="1:4" s="37" customFormat="1" ht="12.75">
      <c r="A41" s="32" t="s">
        <v>55</v>
      </c>
      <c r="B41" s="22" t="s">
        <v>56</v>
      </c>
      <c r="C41" s="65">
        <v>0</v>
      </c>
      <c r="D41" s="65">
        <v>0</v>
      </c>
    </row>
    <row r="42" spans="1:4" s="37" customFormat="1" ht="12.75">
      <c r="A42" s="32" t="s">
        <v>57</v>
      </c>
      <c r="B42" s="22"/>
      <c r="C42" s="65"/>
      <c r="D42" s="65"/>
    </row>
    <row r="43" spans="1:4" s="37" customFormat="1" ht="12.75">
      <c r="A43" s="32" t="s">
        <v>81</v>
      </c>
      <c r="B43" s="22"/>
      <c r="C43" s="65"/>
      <c r="D43" s="65"/>
    </row>
    <row r="44" spans="1:4" ht="12.75">
      <c r="A44" s="33" t="s">
        <v>232</v>
      </c>
      <c r="B44" s="72" t="s">
        <v>58</v>
      </c>
      <c r="C44" s="63">
        <v>158358230</v>
      </c>
      <c r="D44" s="63">
        <v>236264929</v>
      </c>
    </row>
    <row r="45" spans="1:4" s="37" customFormat="1" ht="12.75">
      <c r="A45" s="32" t="s">
        <v>59</v>
      </c>
      <c r="B45" s="22"/>
      <c r="C45" s="65"/>
      <c r="D45" s="65">
        <f>D44-C44</f>
        <v>77906699</v>
      </c>
    </row>
    <row r="46" spans="1:4" ht="12.75">
      <c r="A46" s="33" t="s">
        <v>60</v>
      </c>
      <c r="B46" s="72" t="s">
        <v>61</v>
      </c>
      <c r="C46" s="63">
        <v>0</v>
      </c>
      <c r="D46" s="63">
        <v>0</v>
      </c>
    </row>
    <row r="47" spans="1:4" s="37" customFormat="1" ht="12.75">
      <c r="A47" s="32" t="s">
        <v>62</v>
      </c>
      <c r="B47" s="22"/>
      <c r="C47" s="65"/>
      <c r="D47" s="65"/>
    </row>
    <row r="48" spans="1:4" ht="12.75">
      <c r="A48" s="34" t="s">
        <v>63</v>
      </c>
      <c r="B48" s="72" t="s">
        <v>64</v>
      </c>
      <c r="C48" s="63">
        <v>0</v>
      </c>
      <c r="D48" s="63">
        <v>0</v>
      </c>
    </row>
    <row r="49" spans="1:4" s="37" customFormat="1" ht="12.75">
      <c r="A49" s="32" t="s">
        <v>65</v>
      </c>
      <c r="B49" s="22"/>
      <c r="C49" s="65"/>
      <c r="D49" s="65"/>
    </row>
    <row r="50" spans="1:4" ht="25.5">
      <c r="A50" s="33" t="s">
        <v>66</v>
      </c>
      <c r="B50" s="72"/>
      <c r="C50" s="63"/>
      <c r="D50" s="63"/>
    </row>
    <row r="51" spans="1:4" ht="12.75">
      <c r="A51" s="33" t="s">
        <v>240</v>
      </c>
      <c r="B51" s="72" t="s">
        <v>67</v>
      </c>
      <c r="C51" s="63">
        <v>14637262</v>
      </c>
      <c r="D51" s="63">
        <v>18955351</v>
      </c>
    </row>
    <row r="52" spans="1:4" ht="12.75">
      <c r="A52" s="33" t="s">
        <v>68</v>
      </c>
      <c r="B52" s="72" t="s">
        <v>69</v>
      </c>
      <c r="C52" s="63">
        <v>0</v>
      </c>
      <c r="D52" s="63">
        <v>0</v>
      </c>
    </row>
    <row r="53" spans="1:4" ht="25.5">
      <c r="A53" s="33" t="s">
        <v>241</v>
      </c>
      <c r="B53" s="74"/>
      <c r="C53" s="63"/>
      <c r="D53" s="63"/>
    </row>
    <row r="54" spans="1:4" ht="12.75">
      <c r="A54" s="33" t="s">
        <v>240</v>
      </c>
      <c r="B54" s="72" t="s">
        <v>70</v>
      </c>
      <c r="C54" s="63">
        <v>0</v>
      </c>
      <c r="D54" s="63">
        <v>0</v>
      </c>
    </row>
    <row r="55" spans="1:4" ht="12.75">
      <c r="A55" s="33" t="s">
        <v>68</v>
      </c>
      <c r="B55" s="72" t="s">
        <v>71</v>
      </c>
      <c r="C55" s="63">
        <v>0</v>
      </c>
      <c r="D55" s="63">
        <v>0</v>
      </c>
    </row>
    <row r="56" spans="1:4" s="37" customFormat="1" ht="12.75">
      <c r="A56" s="32" t="s">
        <v>72</v>
      </c>
      <c r="B56" s="22"/>
      <c r="C56" s="65"/>
      <c r="D56" s="65"/>
    </row>
    <row r="57" spans="1:4" ht="12.75">
      <c r="A57" s="33" t="s">
        <v>240</v>
      </c>
      <c r="B57" s="72" t="s">
        <v>73</v>
      </c>
      <c r="C57" s="63">
        <v>4318089</v>
      </c>
      <c r="D57" s="63">
        <v>21083307</v>
      </c>
    </row>
    <row r="58" spans="1:4" ht="12.75">
      <c r="A58" s="33" t="s">
        <v>68</v>
      </c>
      <c r="B58" s="72" t="s">
        <v>74</v>
      </c>
      <c r="C58" s="63">
        <v>0</v>
      </c>
      <c r="D58" s="63">
        <v>0</v>
      </c>
    </row>
    <row r="59" spans="1:4" s="37" customFormat="1" ht="12.75">
      <c r="A59" s="32" t="s">
        <v>75</v>
      </c>
      <c r="B59" s="22" t="s">
        <v>76</v>
      </c>
      <c r="C59" s="65">
        <v>0</v>
      </c>
      <c r="D59" s="65">
        <v>0</v>
      </c>
    </row>
    <row r="60" spans="1:4" s="37" customFormat="1" ht="12.75">
      <c r="A60" s="32" t="s">
        <v>77</v>
      </c>
      <c r="B60" s="22" t="s">
        <v>78</v>
      </c>
      <c r="C60" s="64">
        <v>177313581</v>
      </c>
      <c r="D60" s="64">
        <v>276303587</v>
      </c>
    </row>
    <row r="61" spans="1:4" s="37" customFormat="1" ht="16.5" customHeight="1">
      <c r="A61" s="35"/>
      <c r="B61" s="36"/>
      <c r="C61" s="36"/>
      <c r="D61" s="71"/>
    </row>
    <row r="62" spans="1:4" ht="12.75">
      <c r="A62" s="38"/>
      <c r="B62" s="39"/>
      <c r="C62" s="39"/>
      <c r="D62" s="81"/>
    </row>
    <row r="63" spans="1:4" s="37" customFormat="1" ht="12.75">
      <c r="A63" s="50"/>
      <c r="B63" s="51"/>
      <c r="C63" s="51"/>
      <c r="D63" s="82"/>
    </row>
    <row r="64" spans="1:4" ht="12.75">
      <c r="A64" s="38"/>
      <c r="B64" s="39"/>
      <c r="C64" s="39"/>
      <c r="D64" s="81"/>
    </row>
    <row r="65" spans="1:4" ht="12.75">
      <c r="A65" s="38"/>
      <c r="B65" s="39"/>
      <c r="C65" s="39"/>
      <c r="D65" s="81"/>
    </row>
    <row r="66" spans="1:4" ht="13.5" thickBot="1">
      <c r="A66" s="52"/>
      <c r="B66" s="53"/>
      <c r="C66" s="53"/>
      <c r="D66" s="83"/>
    </row>
  </sheetData>
  <sheetProtection selectLockedCells="1"/>
  <mergeCells count="7">
    <mergeCell ref="B1:D1"/>
    <mergeCell ref="B2:D2"/>
    <mergeCell ref="B3:D3"/>
    <mergeCell ref="A1:A3"/>
    <mergeCell ref="A4:A5"/>
    <mergeCell ref="C4:D4"/>
    <mergeCell ref="B4:B5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43" top="0.48" bottom="0.51" header="0.49" footer="0.42"/>
  <pageSetup horizontalDpi="600" verticalDpi="600" orientation="portrait" scale="2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2013-04-12T14:45:50Z</cp:lastPrinted>
  <dcterms:created xsi:type="dcterms:W3CDTF">1996-10-14T23:33:28Z</dcterms:created>
  <dcterms:modified xsi:type="dcterms:W3CDTF">2013-09-03T08:57:44Z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