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tina.ilinca.ASF\Desktop\sit fin iun2020 fonduri\PII\"/>
    </mc:Choice>
  </mc:AlternateContent>
  <bookViews>
    <workbookView xWindow="0" yWindow="0" windowWidth="8980" windowHeight="5980" tabRatio="700"/>
  </bookViews>
  <sheets>
    <sheet name="ARIPI" sheetId="1" r:id="rId1"/>
    <sheet name="AZT" sheetId="4" r:id="rId2"/>
    <sheet name="BCR" sheetId="5" r:id="rId3"/>
    <sheet name="BRD" sheetId="6" r:id="rId4"/>
    <sheet name="METLIFE" sheetId="7" r:id="rId5"/>
    <sheet name="NN" sheetId="8" r:id="rId6"/>
    <sheet name="VITAL" sheetId="9" r:id="rId7"/>
    <sheet name="CF" sheetId="3" state="hidden" r:id="rId8"/>
  </sheets>
  <externalReferences>
    <externalReference r:id="rId9"/>
    <externalReference r:id="rId10"/>
    <externalReference r:id="rId11"/>
  </externalReferences>
  <definedNames>
    <definedName name="ACTIV_TOTAL" localSheetId="1">#REF!</definedName>
    <definedName name="ACTIV_TOTAL" localSheetId="2">#REF!</definedName>
    <definedName name="ACTIV_TOTAL" localSheetId="3">#REF!</definedName>
    <definedName name="ACTIV_TOTAL" localSheetId="4">#REF!</definedName>
    <definedName name="ACTIV_TOTAL" localSheetId="5">#REF!</definedName>
    <definedName name="ACTIV_TOTAL" localSheetId="6">#REF!</definedName>
    <definedName name="ACTIV_TOTAL">#REF!</definedName>
    <definedName name="allampapirok" localSheetId="1">#REF!</definedName>
    <definedName name="allampapirok" localSheetId="2">#REF!</definedName>
    <definedName name="allampapirok" localSheetId="3">#REF!</definedName>
    <definedName name="allampapirok" localSheetId="4">#REF!</definedName>
    <definedName name="allampapirok" localSheetId="5">#REF!</definedName>
    <definedName name="allampapirok" localSheetId="6">#REF!</definedName>
    <definedName name="allampapirok">#REF!</definedName>
    <definedName name="belepes" localSheetId="1">#REF!</definedName>
    <definedName name="belepes" localSheetId="2">#REF!</definedName>
    <definedName name="belepes" localSheetId="3">#REF!</definedName>
    <definedName name="belepes" localSheetId="4">#REF!</definedName>
    <definedName name="belepes" localSheetId="5">#REF!</definedName>
    <definedName name="belepes" localSheetId="6">#REF!</definedName>
    <definedName name="belepes">#REF!</definedName>
    <definedName name="bgfdxbv" localSheetId="1">#REF!</definedName>
    <definedName name="bgfdxbv" localSheetId="2">#REF!</definedName>
    <definedName name="bgfdxbv" localSheetId="3">#REF!</definedName>
    <definedName name="bgfdxbv" localSheetId="4">#REF!</definedName>
    <definedName name="bgfdxbv" localSheetId="5">#REF!</definedName>
    <definedName name="bgfdxbv" localSheetId="6">#REF!</definedName>
    <definedName name="bgfdxbv">#REF!</definedName>
    <definedName name="ClasificareCSSPPLabel" localSheetId="1">[1]Template!#REF!</definedName>
    <definedName name="ClasificareCSSPPLabel" localSheetId="2">[1]Template!#REF!</definedName>
    <definedName name="ClasificareCSSPPLabel" localSheetId="3">[1]Template!#REF!</definedName>
    <definedName name="ClasificareCSSPPLabel" localSheetId="4">[1]Template!#REF!</definedName>
    <definedName name="ClasificareCSSPPLabel" localSheetId="5">[1]Template!#REF!</definedName>
    <definedName name="ClasificareCSSPPLabel" localSheetId="6">[1]Template!#REF!</definedName>
    <definedName name="ClasificareCSSPPLabel">[1]Template!#REF!</definedName>
    <definedName name="connectstr" localSheetId="1">#REF!</definedName>
    <definedName name="connectstr" localSheetId="2">#REF!</definedName>
    <definedName name="connectstr" localSheetId="3">#REF!</definedName>
    <definedName name="connectstr" localSheetId="4">#REF!</definedName>
    <definedName name="connectstr" localSheetId="5">#REF!</definedName>
    <definedName name="connectstr" localSheetId="6">#REF!</definedName>
    <definedName name="connectstr">#REF!</definedName>
    <definedName name="EmptyHeader" localSheetId="1">[1]Template!#REF!</definedName>
    <definedName name="EmptyHeader" localSheetId="2">[1]Template!#REF!</definedName>
    <definedName name="EmptyHeader" localSheetId="3">[1]Template!#REF!</definedName>
    <definedName name="EmptyHeader" localSheetId="4">[1]Template!#REF!</definedName>
    <definedName name="EmptyHeader" localSheetId="5">[1]Template!#REF!</definedName>
    <definedName name="EmptyHeader" localSheetId="6">[1]Template!#REF!</definedName>
    <definedName name="EmptyHeader">[1]Template!#REF!</definedName>
    <definedName name="Excel_BuiltIn__FilterDatabase_1" localSheetId="1">#REF!</definedName>
    <definedName name="Excel_BuiltIn__FilterDatabase_1" localSheetId="2">#REF!</definedName>
    <definedName name="Excel_BuiltIn__FilterDatabase_1" localSheetId="3">#REF!</definedName>
    <definedName name="Excel_BuiltIn__FilterDatabase_1" localSheetId="4">#REF!</definedName>
    <definedName name="Excel_BuiltIn__FilterDatabase_1" localSheetId="5">#REF!</definedName>
    <definedName name="Excel_BuiltIn__FilterDatabase_1" localSheetId="6">#REF!</definedName>
    <definedName name="Excel_BuiltIn__FilterDatabase_1">#REF!</definedName>
    <definedName name="fdas" localSheetId="1">#REF!</definedName>
    <definedName name="fdas" localSheetId="2">#REF!</definedName>
    <definedName name="fdas" localSheetId="3">#REF!</definedName>
    <definedName name="fdas" localSheetId="4">#REF!</definedName>
    <definedName name="fdas" localSheetId="5">#REF!</definedName>
    <definedName name="fdas" localSheetId="6">#REF!</definedName>
    <definedName name="fdas">#REF!</definedName>
    <definedName name="gfxgfxbfx" localSheetId="1">#REF!</definedName>
    <definedName name="gfxgfxbfx" localSheetId="2">#REF!</definedName>
    <definedName name="gfxgfxbfx" localSheetId="3">#REF!</definedName>
    <definedName name="gfxgfxbfx" localSheetId="4">#REF!</definedName>
    <definedName name="gfxgfxbfx" localSheetId="5">#REF!</definedName>
    <definedName name="gfxgfxbfx" localSheetId="6">#REF!</definedName>
    <definedName name="gfxgfxbfx">#REF!</definedName>
    <definedName name="Header_CrestereZilnica" localSheetId="1">[1]Template!#REF!</definedName>
    <definedName name="Header_CrestereZilnica" localSheetId="2">[1]Template!#REF!</definedName>
    <definedName name="Header_CrestereZilnica" localSheetId="3">[1]Template!#REF!</definedName>
    <definedName name="Header_CrestereZilnica" localSheetId="4">[1]Template!#REF!</definedName>
    <definedName name="Header_CrestereZilnica" localSheetId="5">[1]Template!#REF!</definedName>
    <definedName name="Header_CrestereZilnica" localSheetId="6">[1]Template!#REF!</definedName>
    <definedName name="Header_CrestereZilnica">[1]Template!#REF!</definedName>
    <definedName name="Header_ValoareActualizata" localSheetId="1">[1]Template!#REF!</definedName>
    <definedName name="Header_ValoareActualizata" localSheetId="2">[1]Template!#REF!</definedName>
    <definedName name="Header_ValoareActualizata" localSheetId="3">[1]Template!#REF!</definedName>
    <definedName name="Header_ValoareActualizata" localSheetId="4">[1]Template!#REF!</definedName>
    <definedName name="Header_ValoareActualizata" localSheetId="5">[1]Template!#REF!</definedName>
    <definedName name="Header_ValoareActualizata" localSheetId="6">[1]Template!#REF!</definedName>
    <definedName name="Header_ValoareActualizata">[1]Template!#REF!</definedName>
    <definedName name="Header_ValoareNominalaPeObligatiune" localSheetId="1">[1]Template!#REF!</definedName>
    <definedName name="Header_ValoareNominalaPeObligatiune" localSheetId="2">[1]Template!#REF!</definedName>
    <definedName name="Header_ValoareNominalaPeObligatiune" localSheetId="3">[1]Template!#REF!</definedName>
    <definedName name="Header_ValoareNominalaPeObligatiune" localSheetId="4">[1]Template!#REF!</definedName>
    <definedName name="Header_ValoareNominalaPeObligatiune" localSheetId="5">[1]Template!#REF!</definedName>
    <definedName name="Header_ValoareNominalaPeObligatiune" localSheetId="6">[1]Template!#REF!</definedName>
    <definedName name="Header_ValoareNominalaPeObligatiune">[1]Template!#REF!</definedName>
    <definedName name="jelentések" localSheetId="1">#REF!</definedName>
    <definedName name="jelentések" localSheetId="2">#REF!</definedName>
    <definedName name="jelentések" localSheetId="3">#REF!</definedName>
    <definedName name="jelentések" localSheetId="4">#REF!</definedName>
    <definedName name="jelentések" localSheetId="5">#REF!</definedName>
    <definedName name="jelentések" localSheetId="6">#REF!</definedName>
    <definedName name="jelentések">#REF!</definedName>
    <definedName name="JUDET">[2]XX!$C$7:$C$48</definedName>
    <definedName name="list" localSheetId="1">#REF!</definedName>
    <definedName name="list" localSheetId="2">#REF!</definedName>
    <definedName name="list" localSheetId="3">#REF!</definedName>
    <definedName name="list" localSheetId="4">#REF!</definedName>
    <definedName name="list" localSheetId="5">#REF!</definedName>
    <definedName name="list" localSheetId="6">#REF!</definedName>
    <definedName name="list">#REF!</definedName>
    <definedName name="lucru" localSheetId="1">#REF!</definedName>
    <definedName name="lucru" localSheetId="2">#REF!</definedName>
    <definedName name="lucru" localSheetId="3">#REF!</definedName>
    <definedName name="lucru" localSheetId="4">#REF!</definedName>
    <definedName name="lucru" localSheetId="5">#REF!</definedName>
    <definedName name="lucru" localSheetId="6">#REF!</definedName>
    <definedName name="lucru">#REF!</definedName>
    <definedName name="NR_INVEST_F" localSheetId="1">#REF!</definedName>
    <definedName name="NR_INVEST_F" localSheetId="2">#REF!</definedName>
    <definedName name="NR_INVEST_F" localSheetId="3">#REF!</definedName>
    <definedName name="NR_INVEST_F" localSheetId="4">#REF!</definedName>
    <definedName name="NR_INVEST_F" localSheetId="5">#REF!</definedName>
    <definedName name="NR_INVEST_F" localSheetId="6">#REF!</definedName>
    <definedName name="NR_INVEST_F">#REF!</definedName>
    <definedName name="NR_INVEST_J" localSheetId="1">#REF!</definedName>
    <definedName name="NR_INVEST_J" localSheetId="2">#REF!</definedName>
    <definedName name="NR_INVEST_J" localSheetId="3">#REF!</definedName>
    <definedName name="NR_INVEST_J" localSheetId="4">#REF!</definedName>
    <definedName name="NR_INVEST_J" localSheetId="5">#REF!</definedName>
    <definedName name="NR_INVEST_J" localSheetId="6">#REF!</definedName>
    <definedName name="NR_INVEST_J">#REF!</definedName>
    <definedName name="NR_UNITS" localSheetId="1">#REF!</definedName>
    <definedName name="NR_UNITS" localSheetId="2">#REF!</definedName>
    <definedName name="NR_UNITS" localSheetId="3">#REF!</definedName>
    <definedName name="NR_UNITS" localSheetId="4">#REF!</definedName>
    <definedName name="NR_UNITS" localSheetId="5">#REF!</definedName>
    <definedName name="NR_UNITS" localSheetId="6">#REF!</definedName>
    <definedName name="NR_UNITS">#REF!</definedName>
    <definedName name="NR_UNITS_F" localSheetId="1">#REF!</definedName>
    <definedName name="NR_UNITS_F" localSheetId="2">#REF!</definedName>
    <definedName name="NR_UNITS_F" localSheetId="3">#REF!</definedName>
    <definedName name="NR_UNITS_F" localSheetId="4">#REF!</definedName>
    <definedName name="NR_UNITS_F" localSheetId="5">#REF!</definedName>
    <definedName name="NR_UNITS_F" localSheetId="6">#REF!</definedName>
    <definedName name="NR_UNITS_F">#REF!</definedName>
    <definedName name="NR_UNITS_J" localSheetId="1">#REF!</definedName>
    <definedName name="NR_UNITS_J" localSheetId="2">#REF!</definedName>
    <definedName name="NR_UNITS_J" localSheetId="3">#REF!</definedName>
    <definedName name="NR_UNITS_J" localSheetId="4">#REF!</definedName>
    <definedName name="NR_UNITS_J" localSheetId="5">#REF!</definedName>
    <definedName name="NR_UNITS_J" localSheetId="6">#REF!</definedName>
    <definedName name="NR_UNITS_J">#REF!</definedName>
    <definedName name="NR_UNITS_J2">[3]NAV_calculation_RR!$B$86</definedName>
    <definedName name="_xlnm.Print_Area" localSheetId="0">ARIPI!$A$1:$A$61</definedName>
    <definedName name="_xlnm.Print_Area" localSheetId="1">AZT!$A$1:$A$61</definedName>
    <definedName name="_xlnm.Print_Area" localSheetId="2">BCR!$A$1:$A$61</definedName>
    <definedName name="_xlnm.Print_Area" localSheetId="3">BRD!$A$1:$A$61</definedName>
    <definedName name="_xlnm.Print_Area" localSheetId="4">METLIFE!$A$1:$A$61</definedName>
    <definedName name="_xlnm.Print_Area" localSheetId="5">NN!$A$1:$A$61</definedName>
    <definedName name="_xlnm.Print_Area" localSheetId="6">VITAL!$A$1:$D$61</definedName>
    <definedName name="pwd" localSheetId="1">#REF!</definedName>
    <definedName name="pwd" localSheetId="2">#REF!</definedName>
    <definedName name="pwd" localSheetId="3">#REF!</definedName>
    <definedName name="pwd" localSheetId="4">#REF!</definedName>
    <definedName name="pwd" localSheetId="5">#REF!</definedName>
    <definedName name="pwd" localSheetId="6">#REF!</definedName>
    <definedName name="pwd">#REF!</definedName>
    <definedName name="Titlu" localSheetId="1">#REF!</definedName>
    <definedName name="Titlu" localSheetId="2">#REF!</definedName>
    <definedName name="Titlu" localSheetId="3">#REF!</definedName>
    <definedName name="Titlu" localSheetId="4">#REF!</definedName>
    <definedName name="Titlu" localSheetId="5">#REF!</definedName>
    <definedName name="Titlu" localSheetId="6">#REF!</definedName>
    <definedName name="Titlu">#REF!</definedName>
    <definedName name="Total_CrestereZilnica" localSheetId="1">[1]Template!#REF!</definedName>
    <definedName name="Total_CrestereZilnica" localSheetId="2">[1]Template!#REF!</definedName>
    <definedName name="Total_CrestereZilnica" localSheetId="3">[1]Template!#REF!</definedName>
    <definedName name="Total_CrestereZilnica" localSheetId="4">[1]Template!#REF!</definedName>
    <definedName name="Total_CrestereZilnica" localSheetId="5">[1]Template!#REF!</definedName>
    <definedName name="Total_CrestereZilnica" localSheetId="6">[1]Template!#REF!</definedName>
    <definedName name="Total_CrestereZilnica">[1]Template!#REF!</definedName>
    <definedName name="Total_ValoareActualizata" localSheetId="1">[1]Template!#REF!</definedName>
    <definedName name="Total_ValoareActualizata" localSheetId="2">[1]Template!#REF!</definedName>
    <definedName name="Total_ValoareActualizata" localSheetId="3">[1]Template!#REF!</definedName>
    <definedName name="Total_ValoareActualizata" localSheetId="4">[1]Template!#REF!</definedName>
    <definedName name="Total_ValoareActualizata" localSheetId="5">[1]Template!#REF!</definedName>
    <definedName name="Total_ValoareActualizata" localSheetId="6">[1]Template!#REF!</definedName>
    <definedName name="Total_ValoareActualizata">[1]Template!#REF!</definedName>
    <definedName name="Total_ValoareNominalaPeObligatiune" localSheetId="1">[1]Template!#REF!</definedName>
    <definedName name="Total_ValoareNominalaPeObligatiune" localSheetId="2">[1]Template!#REF!</definedName>
    <definedName name="Total_ValoareNominalaPeObligatiune" localSheetId="3">[1]Template!#REF!</definedName>
    <definedName name="Total_ValoareNominalaPeObligatiune" localSheetId="4">[1]Template!#REF!</definedName>
    <definedName name="Total_ValoareNominalaPeObligatiune" localSheetId="5">[1]Template!#REF!</definedName>
    <definedName name="Total_ValoareNominalaPeObligatiune" localSheetId="6">[1]Template!#REF!</definedName>
    <definedName name="Total_ValoareNominalaPeObligatiune">[1]Template!#REF!</definedName>
    <definedName name="username" localSheetId="1">#REF!</definedName>
    <definedName name="username" localSheetId="2">#REF!</definedName>
    <definedName name="username" localSheetId="3">#REF!</definedName>
    <definedName name="username" localSheetId="4">#REF!</definedName>
    <definedName name="username" localSheetId="5">#REF!</definedName>
    <definedName name="username" localSheetId="6">#REF!</definedName>
    <definedName name="username">#REF!</definedName>
    <definedName name="Valoare_CrestereZilnica" localSheetId="1">[1]Template!#REF!</definedName>
    <definedName name="Valoare_CrestereZilnica" localSheetId="2">[1]Template!#REF!</definedName>
    <definedName name="Valoare_CrestereZilnica" localSheetId="3">[1]Template!#REF!</definedName>
    <definedName name="Valoare_CrestereZilnica" localSheetId="4">[1]Template!#REF!</definedName>
    <definedName name="Valoare_CrestereZilnica" localSheetId="5">[1]Template!#REF!</definedName>
    <definedName name="Valoare_CrestereZilnica" localSheetId="6">[1]Template!#REF!</definedName>
    <definedName name="Valoare_CrestereZilnica">[1]Template!#REF!</definedName>
    <definedName name="Valoare_ValoareActualizata" localSheetId="1">[1]Template!#REF!</definedName>
    <definedName name="Valoare_ValoareActualizata" localSheetId="2">[1]Template!#REF!</definedName>
    <definedName name="Valoare_ValoareActualizata" localSheetId="3">[1]Template!#REF!</definedName>
    <definedName name="Valoare_ValoareActualizata" localSheetId="4">[1]Template!#REF!</definedName>
    <definedName name="Valoare_ValoareActualizata" localSheetId="5">[1]Template!#REF!</definedName>
    <definedName name="Valoare_ValoareActualizata" localSheetId="6">[1]Template!#REF!</definedName>
    <definedName name="Valoare_ValoareActualizata">[1]Template!#REF!</definedName>
    <definedName name="Valoare_ValoareNominalaPeObligatiune" localSheetId="1">[1]Template!#REF!</definedName>
    <definedName name="Valoare_ValoareNominalaPeObligatiune" localSheetId="2">[1]Template!#REF!</definedName>
    <definedName name="Valoare_ValoareNominalaPeObligatiune" localSheetId="3">[1]Template!#REF!</definedName>
    <definedName name="Valoare_ValoareNominalaPeObligatiune" localSheetId="4">[1]Template!#REF!</definedName>
    <definedName name="Valoare_ValoareNominalaPeObligatiune" localSheetId="5">[1]Template!#REF!</definedName>
    <definedName name="Valoare_ValoareNominalaPeObligatiune" localSheetId="6">[1]Template!#REF!</definedName>
    <definedName name="Valoare_ValoareNominalaPeObligatiune">[1]Template!#REF!</definedName>
    <definedName name="zzzz">[3]NAV_calculation_RR!$B$86</definedName>
  </definedNames>
  <calcPr calcId="162913"/>
</workbook>
</file>

<file path=xl/calcChain.xml><?xml version="1.0" encoding="utf-8"?>
<calcChain xmlns="http://schemas.openxmlformats.org/spreadsheetml/2006/main">
  <c r="BI2" i="3" l="1"/>
  <c r="BH2" i="3"/>
  <c r="Y2" i="3"/>
  <c r="X2" i="3"/>
  <c r="L2" i="3"/>
  <c r="CY2" i="3"/>
  <c r="EC2" i="3"/>
  <c r="EA2" i="3"/>
  <c r="DY2" i="3"/>
  <c r="DW2" i="3"/>
  <c r="DO2" i="3"/>
  <c r="DM2" i="3"/>
  <c r="DK2" i="3"/>
  <c r="DI2" i="3"/>
  <c r="DE2" i="3"/>
  <c r="DC2" i="3"/>
  <c r="DA2" i="3"/>
  <c r="CW2" i="3"/>
  <c r="CU2" i="3"/>
  <c r="CT2" i="3"/>
  <c r="CS2" i="3"/>
  <c r="CQ2" i="3"/>
  <c r="CO2" i="3"/>
  <c r="CM2" i="3"/>
  <c r="EB2" i="3"/>
  <c r="DZ2" i="3"/>
  <c r="DX2" i="3"/>
  <c r="DV2" i="3"/>
  <c r="DN2" i="3"/>
  <c r="DL2" i="3"/>
  <c r="DJ2" i="3"/>
  <c r="DH2" i="3"/>
  <c r="DD2" i="3"/>
  <c r="DB2" i="3"/>
  <c r="CZ2" i="3"/>
  <c r="CV2" i="3"/>
  <c r="CR2" i="3"/>
  <c r="CP2" i="3"/>
  <c r="CN2" i="3"/>
  <c r="CL2" i="3"/>
  <c r="CK2" i="3"/>
  <c r="CJ2" i="3"/>
  <c r="CI2" i="3"/>
  <c r="CH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G2" i="3"/>
  <c r="BF2" i="3"/>
  <c r="BE2" i="3"/>
  <c r="BD2" i="3"/>
  <c r="BC2" i="3"/>
  <c r="BB2" i="3"/>
  <c r="BA2" i="3"/>
  <c r="AZ2" i="3"/>
  <c r="AY2" i="3"/>
  <c r="AX2" i="3"/>
  <c r="AQ2" i="3"/>
  <c r="AP2" i="3"/>
  <c r="AO2" i="3"/>
  <c r="AN2" i="3"/>
  <c r="AM2" i="3"/>
  <c r="AL2" i="3"/>
  <c r="AK2" i="3"/>
  <c r="AJ2" i="3"/>
  <c r="AI2" i="3"/>
  <c r="AH2" i="3"/>
  <c r="AG2" i="3"/>
  <c r="AF2" i="3"/>
  <c r="AC2" i="3"/>
  <c r="AB2" i="3"/>
  <c r="AA2" i="3"/>
  <c r="Z2" i="3"/>
  <c r="W2" i="3"/>
  <c r="V2" i="3"/>
  <c r="U2" i="3"/>
  <c r="T2" i="3"/>
  <c r="S2" i="3"/>
  <c r="R2" i="3"/>
  <c r="Q2" i="3"/>
  <c r="P2" i="3"/>
  <c r="O2" i="3"/>
  <c r="N2" i="3"/>
  <c r="K2" i="3"/>
  <c r="J2" i="3"/>
  <c r="I2" i="3"/>
  <c r="H2" i="3"/>
  <c r="G2" i="3"/>
  <c r="F2" i="3"/>
  <c r="E2" i="3"/>
  <c r="D2" i="3"/>
  <c r="C2" i="3"/>
  <c r="B2" i="3"/>
  <c r="A2" i="3"/>
  <c r="CX2" i="3"/>
  <c r="DG2" i="3"/>
  <c r="ED2" i="3" l="1"/>
  <c r="AD2" i="3"/>
  <c r="DF2" i="3"/>
  <c r="M2" i="3"/>
  <c r="CG2" i="3"/>
  <c r="AS2" i="3"/>
  <c r="CF2" i="3"/>
  <c r="AV2" i="3"/>
  <c r="AT2" i="3"/>
  <c r="AE2" i="3"/>
  <c r="AR2" i="3"/>
  <c r="DP2" i="3" l="1"/>
  <c r="DT2" i="3"/>
  <c r="DQ2" i="3"/>
  <c r="DU2" i="3"/>
  <c r="EE2" i="3"/>
  <c r="AW2" i="3"/>
  <c r="AU2" i="3"/>
  <c r="EG2" i="3" l="1"/>
  <c r="EK2" i="3"/>
  <c r="DS2" i="3"/>
  <c r="EJ2" i="3"/>
  <c r="EF2" i="3"/>
  <c r="EH2" i="3"/>
  <c r="EI2" i="3"/>
  <c r="DR2" i="3"/>
</calcChain>
</file>

<file path=xl/sharedStrings.xml><?xml version="1.0" encoding="utf-8"?>
<sst xmlns="http://schemas.openxmlformats.org/spreadsheetml/2006/main" count="618" uniqueCount="236">
  <si>
    <t>DATE DE IDENTIFICARE</t>
  </si>
  <si>
    <t>Denumirea fondului de pensii</t>
  </si>
  <si>
    <t>Denumirea administratorului</t>
  </si>
  <si>
    <t>Data la care se face referire</t>
  </si>
  <si>
    <t>Denumirea indicatorului</t>
  </si>
  <si>
    <t>I. IMOBILIZĂRI FINANCIARE</t>
  </si>
  <si>
    <t>1. Titluri imobilizate (ct.265)</t>
  </si>
  <si>
    <t>2. Creanţe imobilizate (ct. 267 )</t>
  </si>
  <si>
    <t>B. ACTIVE CIRCULANTE</t>
  </si>
  <si>
    <t>1.  Clienţi (ct.411)</t>
  </si>
  <si>
    <t>2.  Efecte de primit de la clienţi ( ct.413 )</t>
  </si>
  <si>
    <t>4.  Decontări cu participanţii (ct. 452)</t>
  </si>
  <si>
    <t>5.  Alte creanţe (ct. 267+446*+461+473*+5187 )</t>
  </si>
  <si>
    <t>II. INVESTIŢII FINANCIARE PE TERMEN SCURT</t>
  </si>
  <si>
    <t>1. Investiţii financiare pe termen scurt  (ct. 506+508+5113 +5114)</t>
  </si>
  <si>
    <t>1. Avansuri încasate(ct.419)</t>
  </si>
  <si>
    <t>2. Datorii comerciale (ct. 401+408)</t>
  </si>
  <si>
    <t>3. Efecte de plătit (ct. 403)</t>
  </si>
  <si>
    <t>E. ACTIVE CIRCULANTE NETE, RESPECTIV DATORII CURENTE NETE (rd.12 +13-19-28)</t>
  </si>
  <si>
    <t>F. TOTAL ACTIVE MINUS DATORII CURENTE (rd. 03+20 )</t>
  </si>
  <si>
    <t>G. DATORII CE TREBUIE PLĂTITE ÎNTR-O PERIOADĂ MAI MARE DE 1 AN</t>
  </si>
  <si>
    <t>1. Avansuri încasate(ct. 419)</t>
  </si>
  <si>
    <t>H. VENITURI ÎN AVANS (ct. 472)</t>
  </si>
  <si>
    <t>D.  DATORII CE TREBUIE PLĂTITE ÎNTR-O PERIOADĂ DE PÂNĂ LA 1 AN</t>
  </si>
  <si>
    <t>C. CHELTUIELI ÎN AVANS (ct. 471)</t>
  </si>
  <si>
    <t>ACTIVE CIRCULANTE TOTAL (rd. 09+10+11)</t>
  </si>
  <si>
    <t>TOTAL (rd. 14 la 18)</t>
  </si>
  <si>
    <t>TOTAL (rd. 22 la 26)</t>
  </si>
  <si>
    <t>Nr. rând.</t>
  </si>
  <si>
    <t>TOTAL (rd. 01 la 02)</t>
  </si>
  <si>
    <t>TOTAL (rd. 04 la 08)</t>
  </si>
  <si>
    <t>3.  Creanţe – furnizori debitori (ct. 409)</t>
  </si>
  <si>
    <t>judet</t>
  </si>
  <si>
    <t>fond_den</t>
  </si>
  <si>
    <t>fond_cod</t>
  </si>
  <si>
    <t>admin_den</t>
  </si>
  <si>
    <t>admin_cod</t>
  </si>
  <si>
    <t>num_pren</t>
  </si>
  <si>
    <t>data_rap</t>
  </si>
  <si>
    <t>F10_0101</t>
  </si>
  <si>
    <t>F10_0102</t>
  </si>
  <si>
    <t>F10_0201</t>
  </si>
  <si>
    <t>F10_0202</t>
  </si>
  <si>
    <t>F10_0301</t>
  </si>
  <si>
    <t>F10_0302</t>
  </si>
  <si>
    <t>F10_0401</t>
  </si>
  <si>
    <t>F10_0402</t>
  </si>
  <si>
    <t>F10_0501</t>
  </si>
  <si>
    <t>F10_0502</t>
  </si>
  <si>
    <t>F10_0601</t>
  </si>
  <si>
    <t>F10_0602</t>
  </si>
  <si>
    <t>F10_0701</t>
  </si>
  <si>
    <t>F10_0702</t>
  </si>
  <si>
    <t>F10_0801</t>
  </si>
  <si>
    <t>F10_0802</t>
  </si>
  <si>
    <t>F10_0901</t>
  </si>
  <si>
    <t>F10_0902</t>
  </si>
  <si>
    <t>F10_1001</t>
  </si>
  <si>
    <t>F10_1002</t>
  </si>
  <si>
    <t>F10_1101</t>
  </si>
  <si>
    <t>F10_1102</t>
  </si>
  <si>
    <t>F10_1201</t>
  </si>
  <si>
    <t>F10_1202</t>
  </si>
  <si>
    <t>F10_1301</t>
  </si>
  <si>
    <t>F10_1302</t>
  </si>
  <si>
    <t>F10_1401</t>
  </si>
  <si>
    <t>F10_1402</t>
  </si>
  <si>
    <t>F10_1501</t>
  </si>
  <si>
    <t>F10_1502</t>
  </si>
  <si>
    <t>F10_1601</t>
  </si>
  <si>
    <t>F10_1602</t>
  </si>
  <si>
    <t>F10_1701</t>
  </si>
  <si>
    <t>F10_1702</t>
  </si>
  <si>
    <t>F10_1801</t>
  </si>
  <si>
    <t>F10_1802</t>
  </si>
  <si>
    <t>F10_1901</t>
  </si>
  <si>
    <t>F10_1902</t>
  </si>
  <si>
    <t>F10_2001</t>
  </si>
  <si>
    <t>F10_2002</t>
  </si>
  <si>
    <t>F10_2101</t>
  </si>
  <si>
    <t>F10_2102</t>
  </si>
  <si>
    <t>F10_2201</t>
  </si>
  <si>
    <t>F10_2202</t>
  </si>
  <si>
    <t>F10_2301</t>
  </si>
  <si>
    <t>F10_2302</t>
  </si>
  <si>
    <t>F10_2401</t>
  </si>
  <si>
    <t>F10_2402</t>
  </si>
  <si>
    <t>F10_2501</t>
  </si>
  <si>
    <t>F10_2502</t>
  </si>
  <si>
    <t>F10_2601</t>
  </si>
  <si>
    <t>F10_2602</t>
  </si>
  <si>
    <t>F10_2701</t>
  </si>
  <si>
    <t>F10_2702</t>
  </si>
  <si>
    <t>F10_2801</t>
  </si>
  <si>
    <t>F10_2802</t>
  </si>
  <si>
    <t>F10_2901</t>
  </si>
  <si>
    <t>F10_2902</t>
  </si>
  <si>
    <t>F10_3001</t>
  </si>
  <si>
    <t>F10_3002</t>
  </si>
  <si>
    <t>F10_3101</t>
  </si>
  <si>
    <t>F10_3102</t>
  </si>
  <si>
    <t>F10_3201</t>
  </si>
  <si>
    <t>F10_3202</t>
  </si>
  <si>
    <t>F10_3301</t>
  </si>
  <si>
    <t>F10_3302</t>
  </si>
  <si>
    <t>F10_3401</t>
  </si>
  <si>
    <t>F10_3402</t>
  </si>
  <si>
    <t>F10_3501</t>
  </si>
  <si>
    <t>F10_3502</t>
  </si>
  <si>
    <t>F10_3601</t>
  </si>
  <si>
    <t>F10_3602</t>
  </si>
  <si>
    <t>F10_3701</t>
  </si>
  <si>
    <t>F10_3702</t>
  </si>
  <si>
    <t>F10_3801</t>
  </si>
  <si>
    <t>F10_3802</t>
  </si>
  <si>
    <t>F10_3901</t>
  </si>
  <si>
    <t>F10_3902</t>
  </si>
  <si>
    <t>F20_0101</t>
  </si>
  <si>
    <t>F20_0102</t>
  </si>
  <si>
    <t>F20_0201</t>
  </si>
  <si>
    <t>F20_0202</t>
  </si>
  <si>
    <t>F20_0301</t>
  </si>
  <si>
    <t>F20_0302</t>
  </si>
  <si>
    <t>F20_0401</t>
  </si>
  <si>
    <t>F20_0402</t>
  </si>
  <si>
    <t>F20_0501</t>
  </si>
  <si>
    <t>F20_0502</t>
  </si>
  <si>
    <t>F20_0601</t>
  </si>
  <si>
    <t>F20_0602</t>
  </si>
  <si>
    <t>F20_0701</t>
  </si>
  <si>
    <t>F20_0702</t>
  </si>
  <si>
    <t>F20_0801</t>
  </si>
  <si>
    <t>F20_0802</t>
  </si>
  <si>
    <t>F20_0901</t>
  </si>
  <si>
    <t>F20_0902</t>
  </si>
  <si>
    <t>F20_1001</t>
  </si>
  <si>
    <t>F20_1002</t>
  </si>
  <si>
    <t>F20_1101</t>
  </si>
  <si>
    <t>F20_1102</t>
  </si>
  <si>
    <t>F20_1201</t>
  </si>
  <si>
    <t>F20_1202</t>
  </si>
  <si>
    <t>F20_1301</t>
  </si>
  <si>
    <t>F20_1302</t>
  </si>
  <si>
    <t>F20_1401</t>
  </si>
  <si>
    <t>F20_1402</t>
  </si>
  <si>
    <t>F20_1501</t>
  </si>
  <si>
    <t>F20_1502</t>
  </si>
  <si>
    <t>F20_1601</t>
  </si>
  <si>
    <t>F20_1602</t>
  </si>
  <si>
    <t>F20_1701</t>
  </si>
  <si>
    <t>F20_1702</t>
  </si>
  <si>
    <t>F20_1801</t>
  </si>
  <si>
    <t>F20_1802</t>
  </si>
  <si>
    <t>F20_1911</t>
  </si>
  <si>
    <t>F20_1912</t>
  </si>
  <si>
    <t>F20_1921</t>
  </si>
  <si>
    <t>F20_1922</t>
  </si>
  <si>
    <t>F20_2001</t>
  </si>
  <si>
    <t>F20_2002</t>
  </si>
  <si>
    <t>F20_2101</t>
  </si>
  <si>
    <t>F20_2102</t>
  </si>
  <si>
    <t>F20_2211</t>
  </si>
  <si>
    <t>F20_2212</t>
  </si>
  <si>
    <t>F20_2221</t>
  </si>
  <si>
    <t>F20_2222</t>
  </si>
  <si>
    <t>F20_2301</t>
  </si>
  <si>
    <t>F20_2302</t>
  </si>
  <si>
    <t>F20_2401</t>
  </si>
  <si>
    <t>F20_2402</t>
  </si>
  <si>
    <t>F20_2511</t>
  </si>
  <si>
    <t>F20_2512</t>
  </si>
  <si>
    <t>F20_2521</t>
  </si>
  <si>
    <t>F20_2522</t>
  </si>
  <si>
    <t>Cod de inscriere al fondului de pensie atribuit de ASF</t>
  </si>
  <si>
    <t>Cod de inscriere al administratorului atribuit de ASF</t>
  </si>
  <si>
    <t>I. CREANŢE (sume ce trebuie să fie încasate după o perioadă mai mare de un an)</t>
  </si>
  <si>
    <t>4.  Sume datorate privind decontări cu participanţii (ct. 452** + 459)</t>
  </si>
  <si>
    <t>I. CAPITALURI PROPRII</t>
  </si>
  <si>
    <t>1. Capitalul fondului de pensii private (ct. 1017)</t>
  </si>
  <si>
    <t>2. Rezerve specifice activităţii fondurilor de pensii (ct. 106)</t>
  </si>
  <si>
    <t>3. Rezultatul reportat aferent activităţii fondurilor de pensii  (ct. 1171)</t>
  </si>
  <si>
    <t xml:space="preserve">Profit (ct. 1171 – sold creditor) </t>
  </si>
  <si>
    <t>Pierdere (ct. 1171 – sold debitor)</t>
  </si>
  <si>
    <t>4. Rezultatul reportat provenit din corectarea erorilor contabile (ct. 1174)</t>
  </si>
  <si>
    <t xml:space="preserve">Profit (ct. 1174 – sold creditor) </t>
  </si>
  <si>
    <t>5. Profitul sau pierderea exerciţiului financiar (ct. 121)</t>
  </si>
  <si>
    <t>Profit (ct.121 – sold creditor)</t>
  </si>
  <si>
    <t>Pierdere (ct.121 – sold debitor)</t>
  </si>
  <si>
    <t>6. Repartizarea profitului (ct. 129)</t>
  </si>
  <si>
    <t>TOTAL CAPITALURI PROPRII (rd. 29+30+31-32+33-34+35-36-37)</t>
  </si>
  <si>
    <t>III. CASA ŞI CONTURI  LA BĂNCI (ct.5112+512+531)</t>
  </si>
  <si>
    <t>Col. 1</t>
  </si>
  <si>
    <t>Col. 2</t>
  </si>
  <si>
    <t>Col. 3</t>
  </si>
  <si>
    <t>Col. 4</t>
  </si>
  <si>
    <t>Sold la începutul exerciţiului financiar (lei)</t>
  </si>
  <si>
    <t>Sold la sfârşitul exerciţiului financiar (lei)</t>
  </si>
  <si>
    <t>A. ACTIVE FINANCIARE</t>
  </si>
  <si>
    <t>5. Alte datorii (ct.269+446**+462+463+473**+509+5186)</t>
  </si>
  <si>
    <t>5.  Alte datorii (ct.269+446**+462+463+473**+509+5186)</t>
  </si>
  <si>
    <t>Pierdere (ct. 1174 – sold debitor)</t>
  </si>
  <si>
    <t>FP2-54</t>
  </si>
  <si>
    <t>SAP-RO-22079079</t>
  </si>
  <si>
    <t>AEGON PENSII - Societate de Administrare a 
Fondurilor de Pensii Private S.A.</t>
  </si>
  <si>
    <t>ALLIANZ-TIRIAC PENSII PRIVATE SAFPP SA</t>
  </si>
  <si>
    <t>SAP-RO-21451764</t>
  </si>
  <si>
    <t>Rând</t>
  </si>
  <si>
    <t>Sold la începutul exercițiului financiar (lei)</t>
  </si>
  <si>
    <t>Sold la sfârșitul exercițiului financiar (lei)</t>
  </si>
  <si>
    <t>FP2-123</t>
  </si>
  <si>
    <t>SAP-RO-22041021</t>
  </si>
  <si>
    <t>FP2-83</t>
  </si>
  <si>
    <t>BRD S.A.F.P.P. S.A.</t>
  </si>
  <si>
    <t>SAP-RO-22013894</t>
  </si>
  <si>
    <t>FP2-49</t>
  </si>
  <si>
    <t>GENERALI SOCIETATE DE ADMINISTRARE A FONDURILOR DE PENSII PRIVATE SA</t>
  </si>
  <si>
    <t>SAP-RO-22093262</t>
  </si>
  <si>
    <t>Fondul de Pensii Administrat Privat Metropolitan Life</t>
  </si>
  <si>
    <t>FP2-96</t>
  </si>
  <si>
    <t>Metropolitan Life Societate de Administrare a unui Fond de Pensii Administrat Privat SA</t>
  </si>
  <si>
    <t>SAP-RO-22093254</t>
  </si>
  <si>
    <t>FP2-31</t>
  </si>
  <si>
    <t>NN PENSII SAFPAP SA</t>
  </si>
  <si>
    <t>SAP-RO-21784526</t>
  </si>
  <si>
    <t>FONDUL DE PENSII PRIVATE AZT VIITORUL TAU</t>
  </si>
  <si>
    <t>FP2-20</t>
  </si>
  <si>
    <t>Fondul de Pensii Administrat Privat Vital</t>
  </si>
  <si>
    <t>Fondul de Pensii Administrat Privat BCR</t>
  </si>
  <si>
    <t>BCR PENSII S.A.F.P.P. S.A.</t>
  </si>
  <si>
    <t xml:space="preserve"> -  </t>
  </si>
  <si>
    <t>FOND DE PENSII ADMINISTRAT PRIVAT NN</t>
  </si>
  <si>
    <r>
      <t>4. Sume datorate privind decontările cu participanţii (ct. 452</t>
    </r>
    <r>
      <rPr>
        <vertAlign val="superscript"/>
        <sz val="9"/>
        <rFont val="Times New Roman"/>
        <family val="1"/>
      </rPr>
      <t>**</t>
    </r>
    <r>
      <rPr>
        <sz val="9"/>
        <rFont val="Times New Roman"/>
        <family val="1"/>
      </rPr>
      <t xml:space="preserve"> + 459)</t>
    </r>
  </si>
  <si>
    <t>Bilant la data de 30 iunie 2020</t>
  </si>
  <si>
    <t>BILANT LA DATA DE 30 IUNIE 2020</t>
  </si>
  <si>
    <t>FONDUL DE PENSII PRIVATE ARIPI</t>
  </si>
  <si>
    <t xml:space="preserve">FONDUL DE PENSII PRIVATE BRD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</si>
</sst>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1" fillId="0" borderId="0" xfId="0" applyFont="1" applyFill="1" applyProtection="1">
      <protection locked="0"/>
    </xf>
    <xf numFmtId="165" fontId="10" fillId="0" borderId="5" xfId="1" applyNumberFormat="1" applyFont="1" applyFill="1" applyBorder="1" applyAlignment="1" applyProtection="1">
      <alignment horizontal="justify" wrapText="1"/>
      <protection locked="0"/>
    </xf>
    <xf numFmtId="165" fontId="10" fillId="0" borderId="8" xfId="1" applyNumberFormat="1" applyFont="1" applyFill="1" applyBorder="1" applyAlignment="1" applyProtection="1">
      <alignment horizontal="center" vertical="top" wrapText="1"/>
      <protection locked="0"/>
    </xf>
    <xf numFmtId="1" fontId="10" fillId="0" borderId="8" xfId="4" applyNumberFormat="1" applyFont="1" applyFill="1" applyBorder="1" applyAlignment="1" applyProtection="1">
      <alignment horizontal="center" vertical="top" wrapText="1"/>
      <protection locked="0"/>
    </xf>
    <xf numFmtId="165" fontId="10" fillId="0" borderId="8" xfId="3" applyNumberFormat="1" applyFont="1" applyFill="1" applyBorder="1" applyAlignment="1" applyProtection="1">
      <alignment horizontal="center" vertical="top" wrapText="1"/>
      <protection locked="0"/>
    </xf>
    <xf numFmtId="1" fontId="10" fillId="0" borderId="31" xfId="3" applyNumberFormat="1" applyFont="1" applyFill="1" applyBorder="1" applyAlignment="1" applyProtection="1">
      <alignment horizontal="center" vertical="center" wrapText="1"/>
      <protection locked="0"/>
    </xf>
    <xf numFmtId="165" fontId="10" fillId="0" borderId="6" xfId="1" applyNumberFormat="1" applyFont="1" applyFill="1" applyBorder="1" applyAlignment="1" applyProtection="1">
      <alignment horizontal="center" vertical="top" wrapText="1"/>
      <protection locked="0"/>
    </xf>
    <xf numFmtId="1" fontId="10" fillId="0" borderId="6" xfId="4" applyNumberFormat="1" applyFont="1" applyFill="1" applyBorder="1" applyAlignment="1" applyProtection="1">
      <alignment horizontal="center" vertical="top" wrapText="1"/>
      <protection locked="0"/>
    </xf>
    <xf numFmtId="165" fontId="10" fillId="0" borderId="6" xfId="3" applyNumberFormat="1" applyFont="1" applyFill="1" applyBorder="1" applyAlignment="1" applyProtection="1">
      <alignment horizontal="center" vertical="top" wrapText="1"/>
      <protection locked="0"/>
    </xf>
    <xf numFmtId="165" fontId="11" fillId="0" borderId="5" xfId="1" applyNumberFormat="1" applyFont="1" applyFill="1" applyBorder="1" applyAlignment="1" applyProtection="1">
      <alignment horizontal="justify" wrapText="1"/>
      <protection locked="0"/>
    </xf>
    <xf numFmtId="165" fontId="11" fillId="0" borderId="8" xfId="1" applyNumberFormat="1" applyFont="1" applyFill="1" applyBorder="1" applyAlignment="1" applyProtection="1">
      <alignment horizontal="center" vertical="top" wrapText="1"/>
      <protection locked="0"/>
    </xf>
    <xf numFmtId="1" fontId="11" fillId="0" borderId="8" xfId="4" applyNumberFormat="1" applyFont="1" applyFill="1" applyBorder="1" applyAlignment="1" applyProtection="1">
      <alignment horizontal="center" vertical="top" wrapText="1"/>
      <protection locked="0"/>
    </xf>
    <xf numFmtId="165" fontId="11" fillId="0" borderId="8" xfId="3" applyNumberFormat="1" applyFont="1" applyFill="1" applyBorder="1" applyAlignment="1" applyProtection="1">
      <alignment horizontal="center" vertical="top" wrapText="1"/>
      <protection locked="0"/>
    </xf>
    <xf numFmtId="1" fontId="11" fillId="0" borderId="31" xfId="3" applyNumberFormat="1" applyFont="1" applyFill="1" applyBorder="1" applyAlignment="1" applyProtection="1">
      <alignment horizontal="center" vertical="center" wrapText="1"/>
      <protection locked="0"/>
    </xf>
    <xf numFmtId="165" fontId="10" fillId="0" borderId="8" xfId="1" applyNumberFormat="1" applyFont="1" applyFill="1" applyBorder="1" applyAlignment="1" applyProtection="1">
      <alignment horizontal="center" wrapText="1"/>
      <protection locked="0"/>
    </xf>
    <xf numFmtId="1" fontId="10" fillId="0" borderId="8" xfId="4" applyNumberFormat="1" applyFont="1" applyFill="1" applyBorder="1" applyAlignment="1" applyProtection="1">
      <alignment horizontal="center" wrapText="1"/>
      <protection locked="0"/>
    </xf>
    <xf numFmtId="165" fontId="10" fillId="0" borderId="8" xfId="3" applyNumberFormat="1" applyFont="1" applyFill="1" applyBorder="1" applyAlignment="1" applyProtection="1">
      <alignment horizontal="center" wrapText="1"/>
      <protection locked="0"/>
    </xf>
    <xf numFmtId="165" fontId="10" fillId="0" borderId="5" xfId="1" applyNumberFormat="1" applyFont="1" applyFill="1" applyBorder="1" applyAlignment="1" applyProtection="1">
      <alignment horizontal="justify" vertical="top" wrapText="1"/>
      <protection locked="0"/>
    </xf>
    <xf numFmtId="165" fontId="11" fillId="0" borderId="5" xfId="1" applyNumberFormat="1" applyFont="1" applyFill="1" applyBorder="1" applyAlignment="1" applyProtection="1">
      <alignment horizontal="justify" vertical="top" wrapText="1"/>
      <protection locked="0"/>
    </xf>
    <xf numFmtId="165" fontId="10" fillId="0" borderId="16" xfId="1" applyNumberFormat="1" applyFont="1" applyFill="1" applyBorder="1" applyAlignment="1" applyProtection="1">
      <alignment horizontal="justify" vertical="top" wrapText="1"/>
      <protection locked="0"/>
    </xf>
    <xf numFmtId="165" fontId="10" fillId="0" borderId="17" xfId="1" applyNumberFormat="1" applyFont="1" applyFill="1" applyBorder="1" applyAlignment="1" applyProtection="1">
      <alignment horizontal="center" vertical="top" wrapText="1"/>
      <protection locked="0"/>
    </xf>
    <xf numFmtId="1" fontId="10" fillId="0" borderId="17" xfId="4" applyNumberFormat="1" applyFont="1" applyFill="1" applyBorder="1" applyAlignment="1" applyProtection="1">
      <alignment horizontal="center" vertical="top" wrapText="1"/>
      <protection locked="0"/>
    </xf>
    <xf numFmtId="165" fontId="10" fillId="0" borderId="12" xfId="3" applyNumberFormat="1" applyFont="1" applyFill="1" applyBorder="1" applyAlignment="1" applyProtection="1">
      <alignment horizontal="center" vertical="top" wrapText="1"/>
      <protection locked="0"/>
    </xf>
    <xf numFmtId="165" fontId="10" fillId="0" borderId="17" xfId="3" applyNumberFormat="1" applyFont="1" applyFill="1" applyBorder="1" applyAlignment="1" applyProtection="1">
      <alignment horizontal="center" vertical="top" wrapText="1"/>
      <protection locked="0"/>
    </xf>
    <xf numFmtId="1" fontId="10" fillId="0" borderId="40" xfId="3" applyNumberFormat="1" applyFont="1" applyFill="1" applyBorder="1" applyAlignment="1" applyProtection="1">
      <alignment horizontal="center" vertical="center" wrapText="1"/>
      <protection locked="0"/>
    </xf>
    <xf numFmtId="165" fontId="10" fillId="0" borderId="0" xfId="1" applyNumberFormat="1" applyFont="1" applyFill="1" applyProtection="1"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14" fontId="10" fillId="0" borderId="2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32" xfId="0" applyFont="1" applyFill="1" applyBorder="1" applyAlignment="1" applyProtection="1">
      <alignment vertical="center" wrapText="1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top" wrapText="1"/>
      <protection locked="0"/>
    </xf>
    <xf numFmtId="0" fontId="10" fillId="0" borderId="28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25" xfId="0" applyFont="1" applyFill="1" applyBorder="1" applyAlignment="1" applyProtection="1">
      <alignment horizontal="center" vertical="top" wrapText="1"/>
      <protection locked="0"/>
    </xf>
    <xf numFmtId="165" fontId="10" fillId="0" borderId="1" xfId="1" applyNumberFormat="1" applyFont="1" applyFill="1" applyBorder="1" applyAlignment="1" applyProtection="1">
      <alignment horizontal="justify" wrapText="1"/>
      <protection locked="0"/>
    </xf>
    <xf numFmtId="165" fontId="10" fillId="0" borderId="2" xfId="1" applyNumberFormat="1" applyFont="1" applyFill="1" applyBorder="1" applyAlignment="1" applyProtection="1">
      <alignment horizontal="center" vertical="top" wrapText="1"/>
      <protection locked="0"/>
    </xf>
    <xf numFmtId="165" fontId="10" fillId="0" borderId="3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4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2" xfId="4" applyNumberFormat="1" applyFont="1" applyFill="1" applyBorder="1" applyAlignment="1" applyProtection="1">
      <alignment horizontal="center" vertical="top" wrapText="1"/>
      <protection locked="0"/>
    </xf>
    <xf numFmtId="165" fontId="10" fillId="0" borderId="3" xfId="4" applyNumberFormat="1" applyFont="1" applyFill="1" applyBorder="1" applyAlignment="1" applyProtection="1">
      <alignment horizontal="right" vertical="top" wrapText="1"/>
      <protection locked="0"/>
    </xf>
    <xf numFmtId="165" fontId="10" fillId="0" borderId="4" xfId="4" applyNumberFormat="1" applyFont="1" applyFill="1" applyBorder="1" applyAlignment="1" applyProtection="1">
      <alignment horizontal="right" vertical="top" wrapText="1"/>
      <protection locked="0"/>
    </xf>
    <xf numFmtId="165" fontId="10" fillId="0" borderId="2" xfId="3" applyNumberFormat="1" applyFont="1" applyFill="1" applyBorder="1" applyAlignment="1" applyProtection="1">
      <alignment horizontal="center" vertical="top" wrapText="1"/>
      <protection locked="0"/>
    </xf>
    <xf numFmtId="165" fontId="10" fillId="0" borderId="3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4" xfId="3" applyNumberFormat="1" applyFont="1" applyFill="1" applyBorder="1" applyAlignment="1" applyProtection="1">
      <alignment horizontal="right" vertical="top" wrapText="1"/>
      <protection locked="0"/>
    </xf>
    <xf numFmtId="1" fontId="10" fillId="0" borderId="33" xfId="3" applyNumberFormat="1" applyFont="1" applyFill="1" applyBorder="1" applyAlignment="1" applyProtection="1">
      <alignment horizontal="center" vertical="center" wrapText="1"/>
      <protection locked="0"/>
    </xf>
    <xf numFmtId="165" fontId="10" fillId="0" borderId="27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6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7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6" xfId="4" applyNumberFormat="1" applyFont="1" applyFill="1" applyBorder="1" applyAlignment="1" applyProtection="1">
      <alignment horizontal="center" vertical="top" wrapText="1"/>
      <protection locked="0"/>
    </xf>
    <xf numFmtId="165" fontId="10" fillId="0" borderId="6" xfId="4" applyNumberFormat="1" applyFont="1" applyFill="1" applyBorder="1" applyAlignment="1" applyProtection="1">
      <alignment horizontal="right" vertical="top" wrapText="1"/>
      <protection locked="0"/>
    </xf>
    <xf numFmtId="165" fontId="10" fillId="0" borderId="7" xfId="4" applyNumberFormat="1" applyFont="1" applyFill="1" applyBorder="1" applyAlignment="1" applyProtection="1">
      <alignment horizontal="right" vertical="top" wrapText="1"/>
      <protection locked="0"/>
    </xf>
    <xf numFmtId="165" fontId="10" fillId="0" borderId="6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7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36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9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10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9" xfId="4" applyNumberFormat="1" applyFont="1" applyFill="1" applyBorder="1" applyAlignment="1" applyProtection="1">
      <alignment horizontal="right" vertical="top" wrapText="1"/>
      <protection locked="0"/>
    </xf>
    <xf numFmtId="165" fontId="11" fillId="0" borderId="10" xfId="4" applyNumberFormat="1" applyFont="1" applyFill="1" applyBorder="1" applyAlignment="1" applyProtection="1">
      <alignment horizontal="right" vertical="top" wrapText="1"/>
      <protection locked="0"/>
    </xf>
    <xf numFmtId="165" fontId="11" fillId="0" borderId="9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10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35" xfId="3" applyNumberFormat="1" applyFont="1" applyFill="1" applyBorder="1" applyAlignment="1" applyProtection="1">
      <alignment horizontal="right" vertical="top" wrapText="1"/>
      <protection locked="0"/>
    </xf>
    <xf numFmtId="37" fontId="11" fillId="0" borderId="9" xfId="3" applyNumberFormat="1" applyFont="1" applyFill="1" applyBorder="1" applyAlignment="1" applyProtection="1">
      <alignment horizontal="right" vertical="top" wrapText="1"/>
      <protection locked="0"/>
    </xf>
    <xf numFmtId="37" fontId="11" fillId="0" borderId="10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0" xfId="1" applyNumberFormat="1" applyFont="1" applyFill="1" applyProtection="1">
      <protection locked="0"/>
    </xf>
    <xf numFmtId="165" fontId="11" fillId="0" borderId="8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11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8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11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36" xfId="3" applyNumberFormat="1" applyFont="1" applyFill="1" applyBorder="1" applyAlignment="1" applyProtection="1">
      <alignment horizontal="right" vertical="top" wrapText="1"/>
      <protection locked="0"/>
    </xf>
    <xf numFmtId="37" fontId="11" fillId="0" borderId="8" xfId="3" applyNumberFormat="1" applyFont="1" applyFill="1" applyBorder="1" applyAlignment="1" applyProtection="1">
      <alignment horizontal="right" vertical="top" wrapText="1"/>
      <protection locked="0"/>
    </xf>
    <xf numFmtId="37" fontId="11" fillId="0" borderId="11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12" xfId="1" applyNumberFormat="1" applyFont="1" applyFill="1" applyBorder="1" applyAlignment="1" applyProtection="1">
      <alignment horizontal="right" vertical="top" wrapText="1"/>
    </xf>
    <xf numFmtId="165" fontId="10" fillId="0" borderId="15" xfId="1" applyNumberFormat="1" applyFont="1" applyFill="1" applyBorder="1" applyAlignment="1" applyProtection="1">
      <alignment horizontal="right" vertical="top" wrapText="1"/>
    </xf>
    <xf numFmtId="165" fontId="10" fillId="0" borderId="12" xfId="4" applyNumberFormat="1" applyFont="1" applyFill="1" applyBorder="1" applyAlignment="1" applyProtection="1">
      <alignment horizontal="right" vertical="top" wrapText="1"/>
    </xf>
    <xf numFmtId="165" fontId="10" fillId="0" borderId="15" xfId="4" applyNumberFormat="1" applyFont="1" applyFill="1" applyBorder="1" applyAlignment="1" applyProtection="1">
      <alignment horizontal="right" vertical="top" wrapText="1"/>
    </xf>
    <xf numFmtId="165" fontId="10" fillId="0" borderId="12" xfId="3" applyNumberFormat="1" applyFont="1" applyFill="1" applyBorder="1" applyAlignment="1" applyProtection="1">
      <alignment horizontal="right" vertical="top" wrapText="1"/>
    </xf>
    <xf numFmtId="165" fontId="10" fillId="0" borderId="37" xfId="3" applyNumberFormat="1" applyFont="1" applyFill="1" applyBorder="1" applyAlignment="1" applyProtection="1">
      <alignment horizontal="right" vertical="top" wrapText="1"/>
    </xf>
    <xf numFmtId="37" fontId="10" fillId="0" borderId="12" xfId="3" applyNumberFormat="1" applyFont="1" applyFill="1" applyBorder="1" applyAlignment="1" applyProtection="1">
      <alignment horizontal="right" vertical="top" wrapText="1"/>
    </xf>
    <xf numFmtId="165" fontId="10" fillId="0" borderId="13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14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13" xfId="4" applyNumberFormat="1" applyFont="1" applyFill="1" applyBorder="1" applyAlignment="1" applyProtection="1">
      <alignment horizontal="right" vertical="top" wrapText="1"/>
      <protection locked="0"/>
    </xf>
    <xf numFmtId="165" fontId="10" fillId="0" borderId="14" xfId="4" applyNumberFormat="1" applyFont="1" applyFill="1" applyBorder="1" applyAlignment="1" applyProtection="1">
      <alignment horizontal="right" vertical="top" wrapText="1"/>
      <protection locked="0"/>
    </xf>
    <xf numFmtId="165" fontId="10" fillId="0" borderId="13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14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37" xfId="3" applyNumberFormat="1" applyFont="1" applyFill="1" applyBorder="1" applyAlignment="1" applyProtection="1">
      <alignment horizontal="right" vertical="top" wrapText="1"/>
      <protection locked="0"/>
    </xf>
    <xf numFmtId="37" fontId="10" fillId="0" borderId="13" xfId="3" applyNumberFormat="1" applyFont="1" applyFill="1" applyBorder="1" applyAlignment="1" applyProtection="1">
      <alignment horizontal="right" vertical="top" wrapText="1"/>
      <protection locked="0"/>
    </xf>
    <xf numFmtId="37" fontId="10" fillId="0" borderId="14" xfId="3" applyNumberFormat="1" applyFont="1" applyFill="1" applyBorder="1" applyAlignment="1" applyProtection="1">
      <alignment horizontal="right" vertical="top" wrapText="1"/>
      <protection locked="0"/>
    </xf>
    <xf numFmtId="37" fontId="10" fillId="0" borderId="6" xfId="3" applyNumberFormat="1" applyFont="1" applyFill="1" applyBorder="1" applyAlignment="1" applyProtection="1">
      <alignment horizontal="right" vertical="top" wrapText="1"/>
      <protection locked="0"/>
    </xf>
    <xf numFmtId="37" fontId="10" fillId="0" borderId="7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12" xfId="1" applyNumberFormat="1" applyFont="1" applyFill="1" applyBorder="1" applyAlignment="1" applyProtection="1">
      <alignment horizontal="right" wrapText="1"/>
    </xf>
    <xf numFmtId="165" fontId="10" fillId="0" borderId="15" xfId="1" applyNumberFormat="1" applyFont="1" applyFill="1" applyBorder="1" applyAlignment="1" applyProtection="1">
      <alignment horizontal="right" wrapText="1"/>
    </xf>
    <xf numFmtId="165" fontId="10" fillId="0" borderId="12" xfId="4" applyNumberFormat="1" applyFont="1" applyFill="1" applyBorder="1" applyAlignment="1" applyProtection="1">
      <alignment horizontal="right" wrapText="1"/>
    </xf>
    <xf numFmtId="165" fontId="10" fillId="0" borderId="15" xfId="4" applyNumberFormat="1" applyFont="1" applyFill="1" applyBorder="1" applyAlignment="1" applyProtection="1">
      <alignment horizontal="right" wrapText="1"/>
    </xf>
    <xf numFmtId="165" fontId="10" fillId="0" borderId="12" xfId="3" applyNumberFormat="1" applyFont="1" applyFill="1" applyBorder="1" applyAlignment="1" applyProtection="1">
      <alignment horizontal="right" wrapText="1"/>
    </xf>
    <xf numFmtId="165" fontId="10" fillId="0" borderId="37" xfId="3" applyNumberFormat="1" applyFont="1" applyFill="1" applyBorder="1" applyAlignment="1" applyProtection="1">
      <alignment horizontal="right" wrapText="1"/>
    </xf>
    <xf numFmtId="37" fontId="10" fillId="0" borderId="12" xfId="3" applyNumberFormat="1" applyFont="1" applyFill="1" applyBorder="1" applyAlignment="1" applyProtection="1">
      <alignment horizontal="right" wrapText="1"/>
    </xf>
    <xf numFmtId="165" fontId="10" fillId="0" borderId="8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11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8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11" xfId="3" applyNumberFormat="1" applyFont="1" applyFill="1" applyBorder="1" applyAlignment="1" applyProtection="1">
      <alignment horizontal="right" vertical="top" wrapText="1"/>
      <protection locked="0"/>
    </xf>
    <xf numFmtId="37" fontId="10" fillId="0" borderId="8" xfId="3" applyNumberFormat="1" applyFont="1" applyFill="1" applyBorder="1" applyAlignment="1" applyProtection="1">
      <alignment horizontal="right" vertical="top" wrapText="1"/>
      <protection locked="0"/>
    </xf>
    <xf numFmtId="37" fontId="10" fillId="0" borderId="11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8" xfId="1" applyNumberFormat="1" applyFont="1" applyFill="1" applyBorder="1" applyAlignment="1" applyProtection="1">
      <alignment horizontal="right" vertical="top" wrapText="1"/>
    </xf>
    <xf numFmtId="165" fontId="10" fillId="0" borderId="11" xfId="1" applyNumberFormat="1" applyFont="1" applyFill="1" applyBorder="1" applyAlignment="1" applyProtection="1">
      <alignment horizontal="right" vertical="top" wrapText="1"/>
    </xf>
    <xf numFmtId="165" fontId="10" fillId="0" borderId="8" xfId="4" applyNumberFormat="1" applyFont="1" applyFill="1" applyBorder="1" applyAlignment="1" applyProtection="1">
      <alignment horizontal="right" vertical="top" wrapText="1"/>
    </xf>
    <xf numFmtId="165" fontId="10" fillId="0" borderId="11" xfId="4" applyNumberFormat="1" applyFont="1" applyFill="1" applyBorder="1" applyAlignment="1" applyProtection="1">
      <alignment horizontal="right" vertical="top" wrapText="1"/>
    </xf>
    <xf numFmtId="165" fontId="10" fillId="0" borderId="8" xfId="3" applyNumberFormat="1" applyFont="1" applyFill="1" applyBorder="1" applyAlignment="1" applyProtection="1">
      <alignment horizontal="right" vertical="top" wrapText="1"/>
    </xf>
    <xf numFmtId="165" fontId="10" fillId="0" borderId="36" xfId="3" applyNumberFormat="1" applyFont="1" applyFill="1" applyBorder="1" applyAlignment="1" applyProtection="1">
      <alignment horizontal="right" vertical="top" wrapText="1"/>
    </xf>
    <xf numFmtId="37" fontId="10" fillId="0" borderId="8" xfId="3" applyNumberFormat="1" applyFont="1" applyFill="1" applyBorder="1" applyAlignment="1" applyProtection="1">
      <alignment horizontal="right" vertical="top" wrapText="1"/>
    </xf>
    <xf numFmtId="165" fontId="10" fillId="0" borderId="12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15" xfId="1" applyNumberFormat="1" applyFont="1" applyFill="1" applyBorder="1" applyAlignment="1" applyProtection="1">
      <alignment horizontal="right" vertical="top" wrapText="1"/>
      <protection locked="0"/>
    </xf>
    <xf numFmtId="165" fontId="10" fillId="0" borderId="12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15" xfId="3" applyNumberFormat="1" applyFont="1" applyFill="1" applyBorder="1" applyAlignment="1" applyProtection="1">
      <alignment horizontal="right" vertical="top" wrapText="1"/>
      <protection locked="0"/>
    </xf>
    <xf numFmtId="37" fontId="10" fillId="0" borderId="12" xfId="3" applyNumberFormat="1" applyFont="1" applyFill="1" applyBorder="1" applyAlignment="1" applyProtection="1">
      <alignment horizontal="right" vertical="top" wrapText="1"/>
      <protection locked="0"/>
    </xf>
    <xf numFmtId="37" fontId="10" fillId="0" borderId="15" xfId="3" applyNumberFormat="1" applyFont="1" applyFill="1" applyBorder="1" applyAlignment="1" applyProtection="1">
      <alignment horizontal="right" vertical="top" wrapText="1"/>
      <protection locked="0"/>
    </xf>
    <xf numFmtId="165" fontId="10" fillId="0" borderId="11" xfId="3" applyNumberFormat="1" applyFont="1" applyFill="1" applyBorder="1" applyAlignment="1" applyProtection="1">
      <alignment horizontal="right" vertical="top" wrapText="1"/>
    </xf>
    <xf numFmtId="37" fontId="10" fillId="0" borderId="11" xfId="3" applyNumberFormat="1" applyFont="1" applyFill="1" applyBorder="1" applyAlignment="1" applyProtection="1">
      <alignment horizontal="right" vertical="top" wrapText="1"/>
    </xf>
    <xf numFmtId="165" fontId="10" fillId="0" borderId="15" xfId="3" applyNumberFormat="1" applyFont="1" applyFill="1" applyBorder="1" applyAlignment="1" applyProtection="1">
      <alignment horizontal="right" vertical="top" wrapText="1"/>
    </xf>
    <xf numFmtId="37" fontId="10" fillId="0" borderId="15" xfId="3" applyNumberFormat="1" applyFont="1" applyFill="1" applyBorder="1" applyAlignment="1" applyProtection="1">
      <alignment horizontal="right" vertical="top" wrapText="1"/>
    </xf>
    <xf numFmtId="165" fontId="11" fillId="0" borderId="5" xfId="1" quotePrefix="1" applyNumberFormat="1" applyFont="1" applyFill="1" applyBorder="1" applyAlignment="1" applyProtection="1">
      <alignment horizontal="justify" vertical="top" wrapText="1"/>
      <protection locked="0"/>
    </xf>
    <xf numFmtId="165" fontId="11" fillId="0" borderId="6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7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6" xfId="4" applyNumberFormat="1" applyFont="1" applyFill="1" applyBorder="1" applyAlignment="1" applyProtection="1">
      <alignment horizontal="right" vertical="top" wrapText="1"/>
      <protection locked="0"/>
    </xf>
    <xf numFmtId="165" fontId="11" fillId="0" borderId="7" xfId="4" applyNumberFormat="1" applyFont="1" applyFill="1" applyBorder="1" applyAlignment="1" applyProtection="1">
      <alignment horizontal="right" vertical="top" wrapText="1"/>
      <protection locked="0"/>
    </xf>
    <xf numFmtId="165" fontId="11" fillId="0" borderId="6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7" xfId="3" applyNumberFormat="1" applyFont="1" applyFill="1" applyBorder="1" applyAlignment="1" applyProtection="1">
      <alignment horizontal="right" vertical="top" wrapText="1"/>
      <protection locked="0"/>
    </xf>
    <xf numFmtId="37" fontId="11" fillId="0" borderId="6" xfId="3" applyNumberFormat="1" applyFont="1" applyFill="1" applyBorder="1" applyAlignment="1" applyProtection="1">
      <alignment horizontal="right" vertical="top" wrapText="1"/>
      <protection locked="0"/>
    </xf>
    <xf numFmtId="37" fontId="11" fillId="0" borderId="7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12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15" xfId="1" applyNumberFormat="1" applyFont="1" applyFill="1" applyBorder="1" applyAlignment="1" applyProtection="1">
      <alignment horizontal="right" vertical="top" wrapText="1"/>
      <protection locked="0"/>
    </xf>
    <xf numFmtId="165" fontId="11" fillId="0" borderId="12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15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37" xfId="3" applyNumberFormat="1" applyFont="1" applyFill="1" applyBorder="1" applyAlignment="1" applyProtection="1">
      <alignment horizontal="right" vertical="top" wrapText="1"/>
      <protection locked="0"/>
    </xf>
    <xf numFmtId="37" fontId="11" fillId="0" borderId="12" xfId="3" applyNumberFormat="1" applyFont="1" applyFill="1" applyBorder="1" applyAlignment="1" applyProtection="1">
      <alignment horizontal="right" vertical="top" wrapText="1"/>
      <protection locked="0"/>
    </xf>
    <xf numFmtId="37" fontId="11" fillId="0" borderId="15" xfId="3" applyNumberFormat="1" applyFont="1" applyFill="1" applyBorder="1" applyAlignment="1" applyProtection="1">
      <alignment horizontal="right" vertical="top" wrapText="1"/>
      <protection locked="0"/>
    </xf>
    <xf numFmtId="165" fontId="11" fillId="0" borderId="6" xfId="1" applyNumberFormat="1" applyFont="1" applyFill="1" applyBorder="1" applyAlignment="1" applyProtection="1">
      <alignment horizontal="center"/>
      <protection locked="0"/>
    </xf>
    <xf numFmtId="1" fontId="11" fillId="0" borderId="6" xfId="4" applyNumberFormat="1" applyFont="1" applyFill="1" applyBorder="1" applyAlignment="1" applyProtection="1">
      <alignment horizontal="center"/>
      <protection locked="0"/>
    </xf>
    <xf numFmtId="165" fontId="11" fillId="0" borderId="6" xfId="3" applyNumberFormat="1" applyFont="1" applyFill="1" applyBorder="1" applyAlignment="1" applyProtection="1">
      <alignment horizontal="center"/>
      <protection locked="0"/>
    </xf>
    <xf numFmtId="1" fontId="11" fillId="0" borderId="31" xfId="3" applyNumberFormat="1" applyFont="1" applyFill="1" applyBorder="1" applyAlignment="1" applyProtection="1">
      <alignment horizontal="center" vertical="center"/>
      <protection locked="0"/>
    </xf>
    <xf numFmtId="165" fontId="10" fillId="0" borderId="17" xfId="1" applyNumberFormat="1" applyFont="1" applyFill="1" applyBorder="1" applyAlignment="1" applyProtection="1">
      <alignment horizontal="right" vertical="top" wrapText="1"/>
    </xf>
    <xf numFmtId="165" fontId="10" fillId="0" borderId="21" xfId="1" applyNumberFormat="1" applyFont="1" applyFill="1" applyBorder="1" applyAlignment="1" applyProtection="1">
      <alignment horizontal="right" vertical="top" wrapText="1"/>
    </xf>
    <xf numFmtId="165" fontId="10" fillId="0" borderId="17" xfId="4" applyNumberFormat="1" applyFont="1" applyFill="1" applyBorder="1" applyAlignment="1" applyProtection="1">
      <alignment horizontal="right" vertical="top" wrapText="1"/>
    </xf>
    <xf numFmtId="165" fontId="10" fillId="0" borderId="21" xfId="4" applyNumberFormat="1" applyFont="1" applyFill="1" applyBorder="1" applyAlignment="1" applyProtection="1">
      <alignment horizontal="right" vertical="top" wrapText="1"/>
    </xf>
    <xf numFmtId="165" fontId="10" fillId="0" borderId="17" xfId="3" applyNumberFormat="1" applyFont="1" applyFill="1" applyBorder="1" applyAlignment="1" applyProtection="1">
      <alignment horizontal="right" vertical="top" wrapText="1"/>
    </xf>
    <xf numFmtId="165" fontId="10" fillId="0" borderId="38" xfId="3" applyNumberFormat="1" applyFont="1" applyFill="1" applyBorder="1" applyAlignment="1" applyProtection="1">
      <alignment horizontal="right" vertical="top" wrapText="1"/>
    </xf>
    <xf numFmtId="37" fontId="10" fillId="0" borderId="17" xfId="3" applyNumberFormat="1" applyFont="1" applyFill="1" applyBorder="1" applyAlignment="1" applyProtection="1">
      <alignment horizontal="right" vertical="top" wrapText="1"/>
    </xf>
    <xf numFmtId="0" fontId="10" fillId="0" borderId="0" xfId="0" applyFont="1" applyFill="1" applyProtection="1">
      <protection locked="0"/>
    </xf>
    <xf numFmtId="0" fontId="11" fillId="0" borderId="0" xfId="2" applyFont="1" applyFill="1" applyProtection="1">
      <protection locked="0"/>
    </xf>
    <xf numFmtId="0" fontId="11" fillId="2" borderId="0" xfId="0" applyFont="1" applyFill="1" applyProtection="1">
      <protection locked="0"/>
    </xf>
    <xf numFmtId="0" fontId="11" fillId="2" borderId="29" xfId="0" applyFont="1" applyFill="1" applyBorder="1" applyProtection="1">
      <protection locked="0"/>
    </xf>
    <xf numFmtId="0" fontId="11" fillId="2" borderId="30" xfId="0" applyFont="1" applyFill="1" applyBorder="1" applyProtection="1">
      <protection locked="0"/>
    </xf>
    <xf numFmtId="0" fontId="10" fillId="2" borderId="18" xfId="0" applyFont="1" applyFill="1" applyBorder="1" applyAlignment="1" applyProtection="1">
      <alignment horizontal="left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14" fontId="10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14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8" xfId="0" applyNumberFormat="1" applyFont="1" applyFill="1" applyBorder="1" applyAlignment="1" applyProtection="1">
      <alignment horizontal="left"/>
      <protection locked="0"/>
    </xf>
    <xf numFmtId="49" fontId="10" fillId="2" borderId="11" xfId="0" applyNumberFormat="1" applyFont="1" applyFill="1" applyBorder="1" applyAlignment="1" applyProtection="1">
      <alignment horizontal="left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11" xfId="0" applyNumberFormat="1" applyFont="1" applyFill="1" applyBorder="1" applyAlignment="1" applyProtection="1">
      <alignment horizontal="left" vertical="top" wrapText="1"/>
      <protection locked="0"/>
    </xf>
    <xf numFmtId="14" fontId="10" fillId="2" borderId="41" xfId="0" applyNumberFormat="1" applyFont="1" applyFill="1" applyBorder="1" applyAlignment="1" applyProtection="1">
      <alignment horizontal="center"/>
      <protection locked="0"/>
    </xf>
    <xf numFmtId="14" fontId="10" fillId="2" borderId="42" xfId="0" applyNumberFormat="1" applyFont="1" applyFill="1" applyBorder="1" applyAlignment="1" applyProtection="1">
      <alignment horizontal="center"/>
      <protection locked="0"/>
    </xf>
    <xf numFmtId="14" fontId="10" fillId="2" borderId="8" xfId="0" applyNumberFormat="1" applyFont="1" applyFill="1" applyBorder="1" applyAlignment="1" applyProtection="1">
      <alignment horizontal="left"/>
      <protection locked="0"/>
    </xf>
    <xf numFmtId="14" fontId="10" fillId="2" borderId="11" xfId="0" applyNumberFormat="1" applyFont="1" applyFill="1" applyBorder="1" applyAlignment="1" applyProtection="1">
      <alignment horizontal="left"/>
      <protection locked="0"/>
    </xf>
    <xf numFmtId="49" fontId="10" fillId="2" borderId="6" xfId="0" applyNumberFormat="1" applyFont="1" applyFill="1" applyBorder="1" applyAlignment="1" applyProtection="1">
      <alignment horizontal="left" wrapText="1"/>
      <protection locked="0"/>
    </xf>
    <xf numFmtId="49" fontId="10" fillId="2" borderId="31" xfId="0" applyNumberFormat="1" applyFont="1" applyFill="1" applyBorder="1" applyAlignment="1" applyProtection="1">
      <alignment horizontal="left" wrapText="1"/>
      <protection locked="0"/>
    </xf>
    <xf numFmtId="49" fontId="10" fillId="2" borderId="7" xfId="0" applyNumberFormat="1" applyFont="1" applyFill="1" applyBorder="1" applyAlignment="1" applyProtection="1">
      <alignment horizontal="left" wrapText="1"/>
      <protection locked="0"/>
    </xf>
    <xf numFmtId="14" fontId="10" fillId="2" borderId="8" xfId="0" applyNumberFormat="1" applyFont="1" applyFill="1" applyBorder="1" applyAlignment="1" applyProtection="1">
      <alignment horizontal="center"/>
      <protection locked="0"/>
    </xf>
    <xf numFmtId="49" fontId="10" fillId="2" borderId="29" xfId="0" applyNumberFormat="1" applyFont="1" applyFill="1" applyBorder="1" applyAlignment="1" applyProtection="1">
      <alignment horizontal="left"/>
      <protection locked="0"/>
    </xf>
    <xf numFmtId="49" fontId="10" fillId="2" borderId="31" xfId="0" applyNumberFormat="1" applyFont="1" applyFill="1" applyBorder="1" applyAlignment="1" applyProtection="1">
      <alignment horizontal="left"/>
      <protection locked="0"/>
    </xf>
    <xf numFmtId="49" fontId="10" fillId="2" borderId="7" xfId="0" applyNumberFormat="1" applyFont="1" applyFill="1" applyBorder="1" applyAlignment="1" applyProtection="1">
      <alignment horizontal="left"/>
      <protection locked="0"/>
    </xf>
    <xf numFmtId="49" fontId="10" fillId="2" borderId="34" xfId="0" applyNumberFormat="1" applyFont="1" applyFill="1" applyBorder="1" applyAlignment="1" applyProtection="1">
      <alignment horizontal="left" wrapText="1"/>
      <protection locked="0"/>
    </xf>
    <xf numFmtId="0" fontId="10" fillId="2" borderId="8" xfId="2" applyFont="1" applyFill="1" applyBorder="1" applyAlignment="1" applyProtection="1">
      <alignment horizontal="left"/>
      <protection locked="0"/>
    </xf>
    <xf numFmtId="0" fontId="10" fillId="2" borderId="8" xfId="2" applyFont="1" applyFill="1" applyBorder="1" applyAlignment="1" applyProtection="1">
      <alignment horizontal="left" vertical="center" wrapText="1"/>
      <protection locked="0"/>
    </xf>
    <xf numFmtId="49" fontId="10" fillId="2" borderId="8" xfId="0" applyNumberFormat="1" applyFont="1" applyFill="1" applyBorder="1" applyAlignment="1" applyProtection="1">
      <alignment horizontal="left" wrapText="1"/>
      <protection locked="0"/>
    </xf>
    <xf numFmtId="0" fontId="10" fillId="2" borderId="18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8" xfId="0" applyFont="1" applyFill="1" applyBorder="1" applyAlignment="1" applyProtection="1">
      <alignment horizontal="left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</cellXfs>
  <cellStyles count="39">
    <cellStyle name="Comma" xfId="1" builtinId="3"/>
    <cellStyle name="Comma 2" xfId="3"/>
    <cellStyle name="Comma 2 2" xfId="7"/>
    <cellStyle name="Comma 2 3" xfId="33"/>
    <cellStyle name="Comma 2 4" xfId="37"/>
    <cellStyle name="Comma 21 2 2" xfId="14"/>
    <cellStyle name="Comma 21 2 2 2" xfId="18"/>
    <cellStyle name="Comma 21 2 2 2 2" xfId="35"/>
    <cellStyle name="Comma 3" xfId="4"/>
    <cellStyle name="Comma 4" xfId="9"/>
    <cellStyle name="Comma 5" xfId="11"/>
    <cellStyle name="Hyperlink 2" xfId="17"/>
    <cellStyle name="Normal" xfId="0" builtinId="0"/>
    <cellStyle name="Normal 10" xfId="13"/>
    <cellStyle name="Normal 2" xfId="2"/>
    <cellStyle name="Normal 2 2" xfId="6"/>
    <cellStyle name="Normal 2 2 2" xfId="36"/>
    <cellStyle name="Normal 2 3" xfId="16"/>
    <cellStyle name="Normal 2 4" xfId="34"/>
    <cellStyle name="Normal 21" xfId="19"/>
    <cellStyle name="Normal 22" xfId="20"/>
    <cellStyle name="Normal 25" xfId="21"/>
    <cellStyle name="Normal 26" xfId="22"/>
    <cellStyle name="Normal 27" xfId="23"/>
    <cellStyle name="Normal 28" xfId="24"/>
    <cellStyle name="Normal 3" xfId="5"/>
    <cellStyle name="Normal 35" xfId="25"/>
    <cellStyle name="Normal 35 10" xfId="26"/>
    <cellStyle name="Normal 36 2" xfId="27"/>
    <cellStyle name="Normal 4" xfId="10"/>
    <cellStyle name="Normal 5" xfId="15"/>
    <cellStyle name="Percent 10" xfId="28"/>
    <cellStyle name="Percent 12 10" xfId="29"/>
    <cellStyle name="Percent 2" xfId="12"/>
    <cellStyle name="Percent 2 2" xfId="8"/>
    <cellStyle name="Percent 2 3" xfId="32"/>
    <cellStyle name="Percent 2 4" xfId="38"/>
    <cellStyle name="Percent 25 2 2" xfId="30"/>
    <cellStyle name="Percent 26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1\statistica\supraveghere\PILON%20II\lunare%20-%20MAI%202008%20-%20PILONUL%20II\AVIVA\Anexa%204%20Situatia%20detaliata%20a%20investitiilor-AVI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ARIA~1.BAD/LOCALS~1/Temp/Rar$DI01.391/CSSPP-fonduri-F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le%20mele\CSSPP%20Report\Ri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uatia Investitiilor"/>
      <sheetName val="Templa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5"/>
      <sheetName val="5_2"/>
      <sheetName val="A6"/>
      <sheetName val="6_2"/>
      <sheetName val="XX"/>
      <sheetName val="F1"/>
      <sheetName val="F1(2)"/>
      <sheetName val="F2"/>
      <sheetName val="F3"/>
    </sheetNames>
    <sheetDataSet>
      <sheetData sheetId="0"/>
      <sheetData sheetId="1"/>
      <sheetData sheetId="2"/>
      <sheetData sheetId="3"/>
      <sheetData sheetId="4">
        <row r="7">
          <cell r="C7" t="str">
            <v>ALBA</v>
          </cell>
        </row>
        <row r="8">
          <cell r="C8" t="str">
            <v>ARAD</v>
          </cell>
        </row>
        <row r="9">
          <cell r="C9" t="str">
            <v>ARGES</v>
          </cell>
        </row>
        <row r="10">
          <cell r="C10" t="str">
            <v>BACAU</v>
          </cell>
        </row>
        <row r="11">
          <cell r="C11" t="str">
            <v>BIHOR</v>
          </cell>
        </row>
        <row r="12">
          <cell r="C12" t="str">
            <v>BISTRITA-NASAUD</v>
          </cell>
        </row>
        <row r="13">
          <cell r="C13" t="str">
            <v>BOTOSANI</v>
          </cell>
        </row>
        <row r="14">
          <cell r="C14" t="str">
            <v>BRASOV</v>
          </cell>
        </row>
        <row r="15">
          <cell r="C15" t="str">
            <v>BRAILA</v>
          </cell>
        </row>
        <row r="16">
          <cell r="C16" t="str">
            <v>BUCURESTI</v>
          </cell>
        </row>
        <row r="17">
          <cell r="C17" t="str">
            <v>BUZAU</v>
          </cell>
        </row>
        <row r="18">
          <cell r="C18" t="str">
            <v>CARAS-SEVERIN</v>
          </cell>
        </row>
        <row r="19">
          <cell r="C19" t="str">
            <v>CALARASI</v>
          </cell>
        </row>
        <row r="20">
          <cell r="C20" t="str">
            <v>CLUJ</v>
          </cell>
        </row>
        <row r="21">
          <cell r="C21" t="str">
            <v>CONSTANTA</v>
          </cell>
        </row>
        <row r="22">
          <cell r="C22" t="str">
            <v>COVASNA</v>
          </cell>
        </row>
        <row r="23">
          <cell r="C23" t="str">
            <v>DAMBOVITA</v>
          </cell>
        </row>
        <row r="24">
          <cell r="C24" t="str">
            <v>DOLJ</v>
          </cell>
        </row>
        <row r="25">
          <cell r="C25" t="str">
            <v>GALATI</v>
          </cell>
        </row>
        <row r="26">
          <cell r="C26" t="str">
            <v>GIURGIU</v>
          </cell>
        </row>
        <row r="27">
          <cell r="C27" t="str">
            <v>GORJ</v>
          </cell>
        </row>
        <row r="28">
          <cell r="C28" t="str">
            <v>HARGHITA</v>
          </cell>
        </row>
        <row r="29">
          <cell r="C29" t="str">
            <v>HUNEDOARA</v>
          </cell>
        </row>
        <row r="30">
          <cell r="C30" t="str">
            <v>IALOMITA</v>
          </cell>
        </row>
        <row r="31">
          <cell r="C31" t="str">
            <v>IASI</v>
          </cell>
        </row>
        <row r="32">
          <cell r="C32" t="str">
            <v>ILFOV</v>
          </cell>
        </row>
        <row r="33">
          <cell r="C33" t="str">
            <v>MARAMURES</v>
          </cell>
        </row>
        <row r="34">
          <cell r="C34" t="str">
            <v>MEHEDINTI</v>
          </cell>
        </row>
        <row r="35">
          <cell r="C35" t="str">
            <v>MURES</v>
          </cell>
        </row>
        <row r="36">
          <cell r="C36" t="str">
            <v>NEAMT</v>
          </cell>
        </row>
        <row r="37">
          <cell r="C37" t="str">
            <v>OLT</v>
          </cell>
        </row>
        <row r="38">
          <cell r="C38" t="str">
            <v>PRAHOVA</v>
          </cell>
        </row>
        <row r="39">
          <cell r="C39" t="str">
            <v>SATU MARE</v>
          </cell>
        </row>
        <row r="40">
          <cell r="C40" t="str">
            <v>SALAJ</v>
          </cell>
        </row>
        <row r="41">
          <cell r="C41" t="str">
            <v>SIBIU</v>
          </cell>
        </row>
        <row r="42">
          <cell r="C42" t="str">
            <v>SUCEAVA</v>
          </cell>
        </row>
        <row r="43">
          <cell r="C43" t="str">
            <v>TELEORMAN</v>
          </cell>
        </row>
        <row r="44">
          <cell r="C44" t="str">
            <v>TIMIS</v>
          </cell>
        </row>
        <row r="45">
          <cell r="C45" t="str">
            <v>TULCEA</v>
          </cell>
        </row>
        <row r="46">
          <cell r="C46" t="str">
            <v>VALCEA</v>
          </cell>
        </row>
        <row r="47">
          <cell r="C47" t="str">
            <v>VASLUI</v>
          </cell>
        </row>
        <row r="48">
          <cell r="C48" t="str">
            <v>VRANCEA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"/>
      <sheetName val="Daily_redemptions"/>
      <sheetName val="log_report"/>
      <sheetName val="Ret_partner_log"/>
      <sheetName val="Income_and_exp_1"/>
      <sheetName val="Income_and_exp_2"/>
      <sheetName val="Income_and_exp_3"/>
      <sheetName val="Cont_individual_owner"/>
      <sheetName val="Cont_Individual_portf"/>
      <sheetName val="cus_weekly_rep"/>
      <sheetName val="NAV_calculation_RR"/>
      <sheetName val="broken_deposits"/>
      <sheetName val="Cus_ret_partner_modif_data"/>
      <sheetName val="cus_rep_for_issuers"/>
      <sheetName val="Cus_Not_settled_instr_on_portf"/>
      <sheetName val="Cus_Not_settled_instr_on_p_rom"/>
      <sheetName val="Cus_Not_settled_instruments"/>
      <sheetName val="Cus_Client_List"/>
      <sheetName val="Cus_settled_instruments"/>
      <sheetName val="GL_Portf_Stock_2"/>
      <sheetName val="GL_Portf_Stock_3"/>
      <sheetName val="Cus_Instrument_position"/>
      <sheetName val="derivatives"/>
      <sheetName val="Cus_Client_acc_statement_eng"/>
      <sheetName val="Cus_Client_acc_statement_rom"/>
      <sheetName val="Cus_portfolio_pos_1_eng"/>
      <sheetName val="Cus_portfolio_pos_1_rom"/>
      <sheetName val="Cus_Trans_list_eng"/>
      <sheetName val="Cus_Trans_list_rom"/>
      <sheetName val="Cash_current_accounts"/>
      <sheetName val="Pending_shares"/>
      <sheetName val="Shares_in_portf"/>
      <sheetName val="Fees"/>
      <sheetName val="Bond_state_reports"/>
      <sheetName val="Stock_exchange_sec"/>
      <sheetName val="Corporate_bonds"/>
      <sheetName val="Local_goverment_bonds"/>
      <sheetName val="Registered_investors"/>
      <sheetName val="Broken_limits"/>
      <sheetName val="Cus_subscription_redemption"/>
      <sheetName val="NAV_Reconsiliation"/>
      <sheetName val="Custody_income"/>
      <sheetName val="Cus_10"/>
      <sheetName val="Stock_exchange_price_mod"/>
      <sheetName val="buy_cd"/>
      <sheetName val="Deposits"/>
      <sheetName val="Settlement_order"/>
      <sheetName val="activate_global"/>
      <sheetName val="activitate_investitor"/>
      <sheetName val="Primii_10"/>
      <sheetName val="Investitor_cus"/>
      <sheetName val="CNVM_d"/>
      <sheetName val="CNVM_dd"/>
      <sheetName val="CNVM_he"/>
      <sheetName val="UNOPC"/>
      <sheetName val="Customers_list_extended"/>
      <sheetName val="Subscriptions_and_Redemptions"/>
      <sheetName val="Customer_report_for_all_funds"/>
      <sheetName val="Customer_report_for_each_fund"/>
      <sheetName val="Redemptions_payments"/>
      <sheetName val="fund_in_fund1"/>
      <sheetName val="Redemptions_branch"/>
      <sheetName val="Redemptions_partner"/>
      <sheetName val="Redemptions_inv_note"/>
      <sheetName val="Subscriptions_branch"/>
      <sheetName val="Subscriptions_partner"/>
      <sheetName val="Subscriptions_inv_note"/>
      <sheetName val="Customers_list"/>
      <sheetName val="client_fund_taxes"/>
      <sheetName val="Anex2"/>
      <sheetName val="Anex3"/>
      <sheetName val="Anex4"/>
      <sheetName val="rep6"/>
      <sheetName val="Jelentesek"/>
      <sheetName val="bele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7" sqref="A17"/>
      <selection pane="bottomRight"/>
    </sheetView>
  </sheetViews>
  <sheetFormatPr defaultColWidth="9.08984375" defaultRowHeight="11.5" x14ac:dyDescent="0.25"/>
  <cols>
    <col min="1" max="1" width="43.1796875" style="4" customWidth="1"/>
    <col min="2" max="2" width="5.54296875" style="4" customWidth="1"/>
    <col min="3" max="4" width="19" style="4" bestFit="1" customWidth="1"/>
    <col min="5" max="5" width="20.90625" style="4" bestFit="1" customWidth="1"/>
    <col min="6" max="6" width="9.08984375" style="4"/>
    <col min="7" max="8" width="18" style="4" bestFit="1" customWidth="1"/>
    <col min="9" max="16384" width="9.08984375" style="4"/>
  </cols>
  <sheetData>
    <row r="1" spans="1:4" ht="12.75" customHeight="1" x14ac:dyDescent="0.25">
      <c r="A1" s="159" t="s">
        <v>0</v>
      </c>
      <c r="B1" s="156"/>
      <c r="C1" s="156"/>
      <c r="D1" s="156"/>
    </row>
    <row r="2" spans="1:4" ht="12.75" customHeight="1" x14ac:dyDescent="0.25">
      <c r="A2" s="157" t="s">
        <v>1</v>
      </c>
      <c r="B2" s="166" t="s">
        <v>234</v>
      </c>
      <c r="C2" s="166"/>
      <c r="D2" s="167"/>
    </row>
    <row r="3" spans="1:4" ht="12.75" customHeight="1" x14ac:dyDescent="0.25">
      <c r="A3" s="157" t="s">
        <v>173</v>
      </c>
      <c r="B3" s="166" t="s">
        <v>214</v>
      </c>
      <c r="C3" s="166"/>
      <c r="D3" s="167"/>
    </row>
    <row r="4" spans="1:4" ht="25.5" customHeight="1" x14ac:dyDescent="0.25">
      <c r="A4" s="157" t="s">
        <v>2</v>
      </c>
      <c r="B4" s="168" t="s">
        <v>215</v>
      </c>
      <c r="C4" s="168"/>
      <c r="D4" s="169"/>
    </row>
    <row r="5" spans="1:4" ht="12.75" customHeight="1" thickBot="1" x14ac:dyDescent="0.3">
      <c r="A5" s="157" t="s">
        <v>174</v>
      </c>
      <c r="B5" s="166" t="s">
        <v>216</v>
      </c>
      <c r="C5" s="166"/>
      <c r="D5" s="167"/>
    </row>
    <row r="6" spans="1:4" ht="12.75" customHeight="1" thickBot="1" x14ac:dyDescent="0.3">
      <c r="A6" s="158" t="s">
        <v>3</v>
      </c>
      <c r="B6" s="170" t="s">
        <v>233</v>
      </c>
      <c r="C6" s="170"/>
      <c r="D6" s="171"/>
    </row>
    <row r="7" spans="1:4" ht="54.75" customHeight="1" thickBot="1" x14ac:dyDescent="0.3">
      <c r="A7" s="30" t="s">
        <v>4</v>
      </c>
      <c r="B7" s="34" t="s">
        <v>28</v>
      </c>
      <c r="C7" s="30" t="s">
        <v>195</v>
      </c>
      <c r="D7" s="165" t="s">
        <v>196</v>
      </c>
    </row>
    <row r="8" spans="1:4" ht="12" thickBot="1" x14ac:dyDescent="0.3">
      <c r="A8" s="35" t="s">
        <v>191</v>
      </c>
      <c r="B8" s="40" t="s">
        <v>192</v>
      </c>
      <c r="C8" s="41" t="s">
        <v>193</v>
      </c>
      <c r="D8" s="41" t="s">
        <v>194</v>
      </c>
    </row>
    <row r="9" spans="1:4" s="29" customFormat="1" x14ac:dyDescent="0.25">
      <c r="A9" s="42" t="s">
        <v>197</v>
      </c>
      <c r="B9" s="52"/>
      <c r="C9" s="53"/>
      <c r="D9" s="53"/>
    </row>
    <row r="10" spans="1:4" s="29" customFormat="1" x14ac:dyDescent="0.25">
      <c r="A10" s="5" t="s">
        <v>5</v>
      </c>
      <c r="B10" s="9"/>
      <c r="C10" s="61"/>
      <c r="D10" s="61"/>
    </row>
    <row r="11" spans="1:4" s="71" customFormat="1" x14ac:dyDescent="0.25">
      <c r="A11" s="13" t="s">
        <v>6</v>
      </c>
      <c r="B11" s="17">
        <v>1</v>
      </c>
      <c r="C11" s="68">
        <v>0</v>
      </c>
      <c r="D11" s="68">
        <v>0</v>
      </c>
    </row>
    <row r="12" spans="1:4" s="71" customFormat="1" x14ac:dyDescent="0.25">
      <c r="A12" s="13" t="s">
        <v>7</v>
      </c>
      <c r="B12" s="17">
        <v>2</v>
      </c>
      <c r="C12" s="76">
        <v>3550757817</v>
      </c>
      <c r="D12" s="76">
        <v>4191264322</v>
      </c>
    </row>
    <row r="13" spans="1:4" s="29" customFormat="1" x14ac:dyDescent="0.25">
      <c r="A13" s="5" t="s">
        <v>29</v>
      </c>
      <c r="B13" s="9">
        <v>3</v>
      </c>
      <c r="C13" s="84">
        <v>3550757817</v>
      </c>
      <c r="D13" s="84">
        <v>4191264322</v>
      </c>
    </row>
    <row r="14" spans="1:4" s="29" customFormat="1" x14ac:dyDescent="0.25">
      <c r="A14" s="5" t="s">
        <v>8</v>
      </c>
      <c r="B14" s="9"/>
      <c r="C14" s="92"/>
      <c r="D14" s="92"/>
    </row>
    <row r="15" spans="1:4" s="29" customFormat="1" ht="23" x14ac:dyDescent="0.25">
      <c r="A15" s="5" t="s">
        <v>175</v>
      </c>
      <c r="B15" s="9"/>
      <c r="C15" s="61"/>
      <c r="D15" s="61"/>
    </row>
    <row r="16" spans="1:4" s="71" customFormat="1" x14ac:dyDescent="0.25">
      <c r="A16" s="13" t="s">
        <v>9</v>
      </c>
      <c r="B16" s="17">
        <v>4</v>
      </c>
      <c r="C16" s="68">
        <v>0</v>
      </c>
      <c r="D16" s="68">
        <v>0</v>
      </c>
    </row>
    <row r="17" spans="1:4" s="71" customFormat="1" x14ac:dyDescent="0.25">
      <c r="A17" s="13" t="s">
        <v>10</v>
      </c>
      <c r="B17" s="17">
        <v>5</v>
      </c>
      <c r="C17" s="76">
        <v>0</v>
      </c>
      <c r="D17" s="76">
        <v>0</v>
      </c>
    </row>
    <row r="18" spans="1:4" s="71" customFormat="1" x14ac:dyDescent="0.25">
      <c r="A18" s="13" t="s">
        <v>31</v>
      </c>
      <c r="B18" s="17">
        <v>6</v>
      </c>
      <c r="C18" s="76">
        <v>0</v>
      </c>
      <c r="D18" s="76">
        <v>0</v>
      </c>
    </row>
    <row r="19" spans="1:4" s="71" customFormat="1" x14ac:dyDescent="0.25">
      <c r="A19" s="13" t="s">
        <v>11</v>
      </c>
      <c r="B19" s="17">
        <v>7</v>
      </c>
      <c r="C19" s="76">
        <v>0</v>
      </c>
      <c r="D19" s="76">
        <v>0</v>
      </c>
    </row>
    <row r="20" spans="1:4" s="71" customFormat="1" x14ac:dyDescent="0.25">
      <c r="A20" s="13" t="s">
        <v>12</v>
      </c>
      <c r="B20" s="17">
        <v>8</v>
      </c>
      <c r="C20" s="76">
        <v>13074418</v>
      </c>
      <c r="D20" s="76">
        <v>29103833</v>
      </c>
    </row>
    <row r="21" spans="1:4" s="29" customFormat="1" x14ac:dyDescent="0.25">
      <c r="A21" s="5" t="s">
        <v>30</v>
      </c>
      <c r="B21" s="9">
        <v>9</v>
      </c>
      <c r="C21" s="102">
        <v>13074418</v>
      </c>
      <c r="D21" s="102">
        <v>29103833</v>
      </c>
    </row>
    <row r="22" spans="1:4" s="29" customFormat="1" x14ac:dyDescent="0.25">
      <c r="A22" s="21" t="s">
        <v>13</v>
      </c>
      <c r="B22" s="9"/>
      <c r="C22" s="61"/>
      <c r="D22" s="61"/>
    </row>
    <row r="23" spans="1:4" s="71" customFormat="1" x14ac:dyDescent="0.25">
      <c r="A23" s="22" t="s">
        <v>14</v>
      </c>
      <c r="B23" s="17">
        <v>10</v>
      </c>
      <c r="C23" s="68">
        <v>1827170261</v>
      </c>
      <c r="D23" s="68">
        <v>1576154537</v>
      </c>
    </row>
    <row r="24" spans="1:4" s="29" customFormat="1" x14ac:dyDescent="0.25">
      <c r="A24" s="5" t="s">
        <v>190</v>
      </c>
      <c r="B24" s="9">
        <v>11</v>
      </c>
      <c r="C24" s="61">
        <v>315173</v>
      </c>
      <c r="D24" s="61">
        <v>775639</v>
      </c>
    </row>
    <row r="25" spans="1:4" s="29" customFormat="1" x14ac:dyDescent="0.25">
      <c r="A25" s="21" t="s">
        <v>25</v>
      </c>
      <c r="B25" s="9">
        <v>12</v>
      </c>
      <c r="C25" s="115">
        <v>1840559852</v>
      </c>
      <c r="D25" s="115">
        <v>1606034009</v>
      </c>
    </row>
    <row r="26" spans="1:4" s="29" customFormat="1" x14ac:dyDescent="0.25">
      <c r="A26" s="21" t="s">
        <v>24</v>
      </c>
      <c r="B26" s="9">
        <v>13</v>
      </c>
      <c r="C26" s="92">
        <v>0</v>
      </c>
      <c r="D26" s="92">
        <v>0</v>
      </c>
    </row>
    <row r="27" spans="1:4" s="29" customFormat="1" ht="23" x14ac:dyDescent="0.25">
      <c r="A27" s="21" t="s">
        <v>23</v>
      </c>
      <c r="B27" s="9"/>
      <c r="C27" s="61"/>
      <c r="D27" s="61"/>
    </row>
    <row r="28" spans="1:4" s="71" customFormat="1" x14ac:dyDescent="0.25">
      <c r="A28" s="22" t="s">
        <v>15</v>
      </c>
      <c r="B28" s="17">
        <v>14</v>
      </c>
      <c r="C28" s="68">
        <v>0</v>
      </c>
      <c r="D28" s="68">
        <v>0</v>
      </c>
    </row>
    <row r="29" spans="1:4" s="71" customFormat="1" x14ac:dyDescent="0.25">
      <c r="A29" s="22" t="s">
        <v>16</v>
      </c>
      <c r="B29" s="17">
        <v>15</v>
      </c>
      <c r="C29" s="76">
        <v>42660</v>
      </c>
      <c r="D29" s="76">
        <v>35356</v>
      </c>
    </row>
    <row r="30" spans="1:4" s="71" customFormat="1" x14ac:dyDescent="0.25">
      <c r="A30" s="22" t="s">
        <v>17</v>
      </c>
      <c r="B30" s="17">
        <v>16</v>
      </c>
      <c r="C30" s="76">
        <v>0</v>
      </c>
      <c r="D30" s="76">
        <v>0</v>
      </c>
    </row>
    <row r="31" spans="1:4" s="71" customFormat="1" x14ac:dyDescent="0.25">
      <c r="A31" s="22" t="s">
        <v>231</v>
      </c>
      <c r="B31" s="17">
        <v>17</v>
      </c>
      <c r="C31" s="76">
        <v>315173</v>
      </c>
      <c r="D31" s="76">
        <v>751053</v>
      </c>
    </row>
    <row r="32" spans="1:4" s="71" customFormat="1" x14ac:dyDescent="0.25">
      <c r="A32" s="22" t="s">
        <v>198</v>
      </c>
      <c r="B32" s="17">
        <v>18</v>
      </c>
      <c r="C32" s="76">
        <v>2165437</v>
      </c>
      <c r="D32" s="76">
        <v>4409788</v>
      </c>
    </row>
    <row r="33" spans="1:4" s="29" customFormat="1" x14ac:dyDescent="0.25">
      <c r="A33" s="21" t="s">
        <v>26</v>
      </c>
      <c r="B33" s="9">
        <v>19</v>
      </c>
      <c r="C33" s="115">
        <v>2523270</v>
      </c>
      <c r="D33" s="115">
        <v>5196197</v>
      </c>
    </row>
    <row r="34" spans="1:4" s="29" customFormat="1" ht="15" customHeight="1" x14ac:dyDescent="0.25">
      <c r="A34" s="21" t="s">
        <v>18</v>
      </c>
      <c r="B34" s="9">
        <v>20</v>
      </c>
      <c r="C34" s="115">
        <v>1824962164</v>
      </c>
      <c r="D34" s="115">
        <v>1586264807</v>
      </c>
    </row>
    <row r="35" spans="1:4" s="29" customFormat="1" ht="15.75" customHeight="1" x14ac:dyDescent="0.25">
      <c r="A35" s="21" t="s">
        <v>19</v>
      </c>
      <c r="B35" s="9">
        <v>21</v>
      </c>
      <c r="C35" s="84">
        <v>5375719981</v>
      </c>
      <c r="D35" s="84">
        <v>5777529129</v>
      </c>
    </row>
    <row r="36" spans="1:4" s="29" customFormat="1" ht="23" x14ac:dyDescent="0.25">
      <c r="A36" s="21" t="s">
        <v>20</v>
      </c>
      <c r="B36" s="9"/>
      <c r="C36" s="61"/>
      <c r="D36" s="61"/>
    </row>
    <row r="37" spans="1:4" s="71" customFormat="1" x14ac:dyDescent="0.25">
      <c r="A37" s="22" t="s">
        <v>21</v>
      </c>
      <c r="B37" s="17">
        <v>22</v>
      </c>
      <c r="C37" s="68">
        <v>0</v>
      </c>
      <c r="D37" s="68">
        <v>0</v>
      </c>
    </row>
    <row r="38" spans="1:4" s="71" customFormat="1" x14ac:dyDescent="0.25">
      <c r="A38" s="22" t="s">
        <v>16</v>
      </c>
      <c r="B38" s="17">
        <v>23</v>
      </c>
      <c r="C38" s="76">
        <v>0</v>
      </c>
      <c r="D38" s="76">
        <v>0</v>
      </c>
    </row>
    <row r="39" spans="1:4" s="71" customFormat="1" x14ac:dyDescent="0.25">
      <c r="A39" s="22" t="s">
        <v>17</v>
      </c>
      <c r="B39" s="17">
        <v>24</v>
      </c>
      <c r="C39" s="76">
        <v>0</v>
      </c>
      <c r="D39" s="76">
        <v>0</v>
      </c>
    </row>
    <row r="40" spans="1:4" s="71" customFormat="1" x14ac:dyDescent="0.25">
      <c r="A40" s="22" t="s">
        <v>176</v>
      </c>
      <c r="B40" s="17">
        <v>25</v>
      </c>
      <c r="C40" s="76">
        <v>0</v>
      </c>
      <c r="D40" s="76">
        <v>0</v>
      </c>
    </row>
    <row r="41" spans="1:4" s="71" customFormat="1" x14ac:dyDescent="0.25">
      <c r="A41" s="22" t="s">
        <v>199</v>
      </c>
      <c r="B41" s="17">
        <v>26</v>
      </c>
      <c r="C41" s="76">
        <v>0</v>
      </c>
      <c r="D41" s="76">
        <v>0</v>
      </c>
    </row>
    <row r="42" spans="1:4" s="29" customFormat="1" x14ac:dyDescent="0.25">
      <c r="A42" s="21" t="s">
        <v>27</v>
      </c>
      <c r="B42" s="9">
        <v>27</v>
      </c>
      <c r="C42" s="115">
        <v>0</v>
      </c>
      <c r="D42" s="115">
        <v>0</v>
      </c>
    </row>
    <row r="43" spans="1:4" s="29" customFormat="1" x14ac:dyDescent="0.25">
      <c r="A43" s="21" t="s">
        <v>22</v>
      </c>
      <c r="B43" s="9">
        <v>28</v>
      </c>
      <c r="C43" s="92">
        <v>13074418</v>
      </c>
      <c r="D43" s="92">
        <v>14573005</v>
      </c>
    </row>
    <row r="44" spans="1:4" s="29" customFormat="1" x14ac:dyDescent="0.25">
      <c r="A44" s="21" t="s">
        <v>177</v>
      </c>
      <c r="B44" s="9"/>
      <c r="C44" s="92"/>
      <c r="D44" s="92"/>
    </row>
    <row r="45" spans="1:4" s="71" customFormat="1" x14ac:dyDescent="0.25">
      <c r="A45" s="22" t="s">
        <v>178</v>
      </c>
      <c r="B45" s="17">
        <v>29</v>
      </c>
      <c r="C45" s="76">
        <v>4194500860</v>
      </c>
      <c r="D45" s="76">
        <v>4592572368</v>
      </c>
    </row>
    <row r="46" spans="1:4" s="71" customFormat="1" x14ac:dyDescent="0.25">
      <c r="A46" s="127" t="s">
        <v>179</v>
      </c>
      <c r="B46" s="17">
        <v>30</v>
      </c>
      <c r="C46" s="76">
        <v>0</v>
      </c>
      <c r="D46" s="76">
        <v>0</v>
      </c>
    </row>
    <row r="47" spans="1:4" s="71" customFormat="1" x14ac:dyDescent="0.25">
      <c r="A47" s="22" t="s">
        <v>180</v>
      </c>
      <c r="B47" s="17"/>
      <c r="C47" s="76"/>
      <c r="D47" s="76"/>
    </row>
    <row r="48" spans="1:4" s="71" customFormat="1" x14ac:dyDescent="0.25">
      <c r="A48" s="22" t="s">
        <v>181</v>
      </c>
      <c r="B48" s="17">
        <v>31</v>
      </c>
      <c r="C48" s="68">
        <v>627920488</v>
      </c>
      <c r="D48" s="68">
        <v>1179428055</v>
      </c>
    </row>
    <row r="49" spans="1:4" s="71" customFormat="1" x14ac:dyDescent="0.25">
      <c r="A49" s="22" t="s">
        <v>182</v>
      </c>
      <c r="B49" s="17">
        <v>32</v>
      </c>
      <c r="C49" s="140">
        <v>0</v>
      </c>
      <c r="D49" s="140">
        <v>0</v>
      </c>
    </row>
    <row r="50" spans="1:4" s="71" customFormat="1" x14ac:dyDescent="0.25">
      <c r="A50" s="22" t="s">
        <v>183</v>
      </c>
      <c r="B50" s="146"/>
      <c r="C50" s="76"/>
      <c r="D50" s="76"/>
    </row>
    <row r="51" spans="1:4" s="71" customFormat="1" x14ac:dyDescent="0.25">
      <c r="A51" s="22" t="s">
        <v>184</v>
      </c>
      <c r="B51" s="17">
        <v>33</v>
      </c>
      <c r="C51" s="68">
        <v>62</v>
      </c>
      <c r="D51" s="68">
        <v>62</v>
      </c>
    </row>
    <row r="52" spans="1:4" s="71" customFormat="1" x14ac:dyDescent="0.25">
      <c r="A52" s="22" t="s">
        <v>200</v>
      </c>
      <c r="B52" s="17">
        <v>34</v>
      </c>
      <c r="C52" s="140">
        <v>0</v>
      </c>
      <c r="D52" s="140">
        <v>0</v>
      </c>
    </row>
    <row r="53" spans="1:4" s="29" customFormat="1" x14ac:dyDescent="0.25">
      <c r="A53" s="22" t="s">
        <v>185</v>
      </c>
      <c r="B53" s="9"/>
      <c r="C53" s="61"/>
      <c r="D53" s="61"/>
    </row>
    <row r="54" spans="1:4" s="71" customFormat="1" x14ac:dyDescent="0.25">
      <c r="A54" s="22" t="s">
        <v>186</v>
      </c>
      <c r="B54" s="17">
        <v>35</v>
      </c>
      <c r="C54" s="68">
        <v>553298571</v>
      </c>
      <c r="D54" s="68">
        <v>5528644</v>
      </c>
    </row>
    <row r="55" spans="1:4" s="71" customFormat="1" x14ac:dyDescent="0.25">
      <c r="A55" s="22" t="s">
        <v>187</v>
      </c>
      <c r="B55" s="17">
        <v>36</v>
      </c>
      <c r="C55" s="76">
        <v>0</v>
      </c>
      <c r="D55" s="76">
        <v>0</v>
      </c>
    </row>
    <row r="56" spans="1:4" s="29" customFormat="1" x14ac:dyDescent="0.25">
      <c r="A56" s="21" t="s">
        <v>188</v>
      </c>
      <c r="B56" s="9">
        <v>37</v>
      </c>
      <c r="C56" s="61">
        <v>0</v>
      </c>
      <c r="D56" s="61">
        <v>0</v>
      </c>
    </row>
    <row r="57" spans="1:4" s="29" customFormat="1" ht="12" thickBot="1" x14ac:dyDescent="0.3">
      <c r="A57" s="23" t="s">
        <v>189</v>
      </c>
      <c r="B57" s="28">
        <v>38</v>
      </c>
      <c r="C57" s="152">
        <v>5375719981</v>
      </c>
      <c r="D57" s="152">
        <v>5777529129</v>
      </c>
    </row>
    <row r="58" spans="1:4" s="29" customFormat="1" ht="16.5" customHeight="1" x14ac:dyDescent="0.25">
      <c r="A58" s="4"/>
    </row>
    <row r="60" spans="1:4" s="154" customFormat="1" x14ac:dyDescent="0.25">
      <c r="A60" s="4"/>
    </row>
    <row r="61" spans="1:4" s="154" customFormat="1" x14ac:dyDescent="0.25">
      <c r="A61" s="4"/>
    </row>
    <row r="62" spans="1:4" x14ac:dyDescent="0.25">
      <c r="B62" s="155"/>
    </row>
  </sheetData>
  <sheetProtection selectLockedCells="1"/>
  <mergeCells count="5">
    <mergeCell ref="B2:D2"/>
    <mergeCell ref="B3:D3"/>
    <mergeCell ref="B4:D4"/>
    <mergeCell ref="B5:D5"/>
    <mergeCell ref="B6:D6"/>
  </mergeCells>
  <phoneticPr fontId="5" type="noConversion"/>
  <dataValidations count="11">
    <dataValidation allowBlank="1" showInputMessage="1" showErrorMessage="1" errorTitle="Eroare format data" error="Eroare format data" sqref="C46:D46"/>
    <dataValidation type="whole" allowBlank="1" showInputMessage="1" showErrorMessage="1" errorTitle="Eroare format data" error="Eroare format data" sqref="C51:D52 C43:D43">
      <formula1>0</formula1>
      <formula2>1E+23</formula2>
    </dataValidation>
    <dataValidation type="whole" allowBlank="1" showInputMessage="1" showErrorMessage="1" errorTitle="Eroare format data" error="Eroare format data" sqref="C48:D49 C26:D26">
      <formula1>0</formula1>
      <formula2>1E+21</formula2>
    </dataValidation>
    <dataValidation type="whole" allowBlank="1" showInputMessage="1" showErrorMessage="1" errorTitle="Eroare format data" error="Eroare format data" sqref="C54:D56">
      <formula1>0</formula1>
      <formula2>1000000000000000000</formula2>
    </dataValidation>
    <dataValidation type="whole" allowBlank="1" showInputMessage="1" showErrorMessage="1" errorTitle="Eroare format data" error="Eroare format data" sqref="C45:D45">
      <formula1>0</formula1>
      <formula2>1E+22</formula2>
    </dataValidation>
    <dataValidation type="whole" allowBlank="1" showInputMessage="1" showErrorMessage="1" errorTitle="Eroare format data" error="Eroare format data" sqref="C37:D41">
      <formula1>0</formula1>
      <formula2>1E+24</formula2>
    </dataValidation>
    <dataValidation type="whole" allowBlank="1" showInputMessage="1" showErrorMessage="1" errorTitle="Eroare format data" error="Eroare format data" sqref="C28:D32">
      <formula1>0</formula1>
      <formula2>10000000000000000000</formula2>
    </dataValidation>
    <dataValidation type="whole" allowBlank="1" showInputMessage="1" showErrorMessage="1" errorTitle="Eroare format data" error="Eroare format data" sqref="C23:D24">
      <formula1>0</formula1>
      <formula2>1.11111111111111E+22</formula2>
    </dataValidation>
    <dataValidation type="whole" allowBlank="1" showInputMessage="1" showErrorMessage="1" errorTitle="Eroare format data" error="Eroare format data" sqref="C16:D20">
      <formula1>0</formula1>
      <formula2>1.11111111111111E+23</formula2>
    </dataValidation>
    <dataValidation type="whole" allowBlank="1" showInputMessage="1" showErrorMessage="1" errorTitle="Eroare format data" error="Eroare format data" sqref="C11:D12">
      <formula1>0</formula1>
      <formula2>1.11111111111111E+24</formula2>
    </dataValidation>
    <dataValidation type="list" allowBlank="1" showInputMessage="1" showErrorMessage="1" sqref="B3">
      <formula1>list</formula1>
    </dataValidation>
  </dataValidations>
  <hyperlinks>
    <hyperlink ref="A40" location="_ftn1" display="_ftn1"/>
  </hyperlinks>
  <pageMargins left="0.62992125984251968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zoomScaleNormal="100" zoomScaleSheetLayoutView="100" workbookViewId="0">
      <pane xSplit="1" ySplit="8" topLeftCell="B9" activePane="bottomRight" state="frozen"/>
      <selection pane="topRight" activeCell="B1" sqref="B1"/>
      <selection pane="bottomLeft" activeCell="A17" sqref="A17"/>
      <selection pane="bottomRight" activeCell="B2" sqref="B2:D2"/>
    </sheetView>
  </sheetViews>
  <sheetFormatPr defaultColWidth="9.08984375" defaultRowHeight="11.5" x14ac:dyDescent="0.25"/>
  <cols>
    <col min="1" max="1" width="54.90625" style="4" customWidth="1"/>
    <col min="2" max="2" width="5.36328125" style="4" bestFit="1" customWidth="1"/>
    <col min="3" max="4" width="21.08984375" style="4" bestFit="1" customWidth="1"/>
    <col min="5" max="5" width="9.08984375" style="4"/>
    <col min="6" max="7" width="20.90625" style="4" bestFit="1" customWidth="1"/>
    <col min="8" max="8" width="9.08984375" style="4"/>
    <col min="9" max="10" width="18" style="4" bestFit="1" customWidth="1"/>
    <col min="11" max="16384" width="9.08984375" style="4"/>
  </cols>
  <sheetData>
    <row r="1" spans="1:4" ht="12.75" customHeight="1" x14ac:dyDescent="0.25">
      <c r="A1" s="159" t="s">
        <v>0</v>
      </c>
      <c r="B1" s="156"/>
      <c r="C1" s="156"/>
      <c r="D1" s="156"/>
    </row>
    <row r="2" spans="1:4" ht="12.75" customHeight="1" x14ac:dyDescent="0.25">
      <c r="A2" s="157" t="s">
        <v>1</v>
      </c>
      <c r="B2" s="166" t="s">
        <v>224</v>
      </c>
      <c r="C2" s="166"/>
      <c r="D2" s="167"/>
    </row>
    <row r="3" spans="1:4" ht="12.75" customHeight="1" x14ac:dyDescent="0.25">
      <c r="A3" s="157" t="s">
        <v>173</v>
      </c>
      <c r="B3" s="166" t="s">
        <v>225</v>
      </c>
      <c r="C3" s="166"/>
      <c r="D3" s="167"/>
    </row>
    <row r="4" spans="1:4" ht="25.5" customHeight="1" x14ac:dyDescent="0.25">
      <c r="A4" s="157" t="s">
        <v>2</v>
      </c>
      <c r="B4" s="174" t="s">
        <v>204</v>
      </c>
      <c r="C4" s="175"/>
      <c r="D4" s="176"/>
    </row>
    <row r="5" spans="1:4" ht="14.5" customHeight="1" x14ac:dyDescent="0.25">
      <c r="A5" s="157" t="s">
        <v>174</v>
      </c>
      <c r="B5" s="166" t="s">
        <v>205</v>
      </c>
      <c r="C5" s="166"/>
      <c r="D5" s="167"/>
    </row>
    <row r="6" spans="1:4" ht="12.75" customHeight="1" thickBot="1" x14ac:dyDescent="0.3">
      <c r="A6" s="158" t="s">
        <v>3</v>
      </c>
      <c r="B6" s="172" t="s">
        <v>233</v>
      </c>
      <c r="C6" s="172"/>
      <c r="D6" s="173"/>
    </row>
    <row r="7" spans="1:4" ht="54.75" customHeight="1" thickBot="1" x14ac:dyDescent="0.3">
      <c r="A7" s="30" t="s">
        <v>4</v>
      </c>
      <c r="B7" s="32" t="s">
        <v>206</v>
      </c>
      <c r="C7" s="160" t="s">
        <v>207</v>
      </c>
      <c r="D7" s="161" t="s">
        <v>208</v>
      </c>
    </row>
    <row r="8" spans="1:4" ht="12" thickBot="1" x14ac:dyDescent="0.3">
      <c r="A8" s="35" t="s">
        <v>191</v>
      </c>
      <c r="B8" s="37" t="s">
        <v>192</v>
      </c>
      <c r="C8" s="37" t="s">
        <v>193</v>
      </c>
      <c r="D8" s="38" t="s">
        <v>194</v>
      </c>
    </row>
    <row r="9" spans="1:4" s="29" customFormat="1" x14ac:dyDescent="0.25">
      <c r="A9" s="42" t="s">
        <v>197</v>
      </c>
      <c r="B9" s="46"/>
      <c r="C9" s="47"/>
      <c r="D9" s="48"/>
    </row>
    <row r="10" spans="1:4" s="29" customFormat="1" x14ac:dyDescent="0.25">
      <c r="A10" s="5" t="s">
        <v>5</v>
      </c>
      <c r="B10" s="56"/>
      <c r="C10" s="57"/>
      <c r="D10" s="58"/>
    </row>
    <row r="11" spans="1:4" s="71" customFormat="1" x14ac:dyDescent="0.25">
      <c r="A11" s="13" t="s">
        <v>6</v>
      </c>
      <c r="B11" s="15">
        <v>1</v>
      </c>
      <c r="C11" s="64">
        <v>0</v>
      </c>
      <c r="D11" s="65">
        <v>0</v>
      </c>
    </row>
    <row r="12" spans="1:4" s="71" customFormat="1" x14ac:dyDescent="0.25">
      <c r="A12" s="13" t="s">
        <v>7</v>
      </c>
      <c r="B12" s="15">
        <v>2</v>
      </c>
      <c r="C12" s="64">
        <v>9217092552</v>
      </c>
      <c r="D12" s="65">
        <v>10028075362</v>
      </c>
    </row>
    <row r="13" spans="1:4" s="29" customFormat="1" x14ac:dyDescent="0.25">
      <c r="A13" s="5" t="s">
        <v>29</v>
      </c>
      <c r="B13" s="7">
        <v>3</v>
      </c>
      <c r="C13" s="81">
        <v>9217092552</v>
      </c>
      <c r="D13" s="82">
        <v>10028075362</v>
      </c>
    </row>
    <row r="14" spans="1:4" s="29" customFormat="1" x14ac:dyDescent="0.25">
      <c r="A14" s="5" t="s">
        <v>8</v>
      </c>
      <c r="B14" s="11"/>
      <c r="C14" s="88"/>
      <c r="D14" s="89"/>
    </row>
    <row r="15" spans="1:4" s="29" customFormat="1" ht="23" x14ac:dyDescent="0.25">
      <c r="A15" s="5" t="s">
        <v>175</v>
      </c>
      <c r="B15" s="11"/>
      <c r="C15" s="57"/>
      <c r="D15" s="58"/>
    </row>
    <row r="16" spans="1:4" s="71" customFormat="1" x14ac:dyDescent="0.25">
      <c r="A16" s="13" t="s">
        <v>9</v>
      </c>
      <c r="B16" s="15">
        <v>4</v>
      </c>
      <c r="C16" s="64">
        <v>0</v>
      </c>
      <c r="D16" s="65">
        <v>0</v>
      </c>
    </row>
    <row r="17" spans="1:4" s="71" customFormat="1" x14ac:dyDescent="0.25">
      <c r="A17" s="13" t="s">
        <v>10</v>
      </c>
      <c r="B17" s="15">
        <v>5</v>
      </c>
      <c r="C17" s="64">
        <v>0</v>
      </c>
      <c r="D17" s="65">
        <v>0</v>
      </c>
    </row>
    <row r="18" spans="1:4" s="71" customFormat="1" x14ac:dyDescent="0.25">
      <c r="A18" s="13" t="s">
        <v>31</v>
      </c>
      <c r="B18" s="15">
        <v>6</v>
      </c>
      <c r="C18" s="64">
        <v>0</v>
      </c>
      <c r="D18" s="65">
        <v>44418</v>
      </c>
    </row>
    <row r="19" spans="1:4" s="71" customFormat="1" x14ac:dyDescent="0.25">
      <c r="A19" s="13" t="s">
        <v>11</v>
      </c>
      <c r="B19" s="15">
        <v>7</v>
      </c>
      <c r="C19" s="64">
        <v>0</v>
      </c>
      <c r="D19" s="65">
        <v>0</v>
      </c>
    </row>
    <row r="20" spans="1:4" s="71" customFormat="1" x14ac:dyDescent="0.25">
      <c r="A20" s="13" t="s">
        <v>12</v>
      </c>
      <c r="B20" s="15">
        <v>8</v>
      </c>
      <c r="C20" s="64">
        <v>60903</v>
      </c>
      <c r="D20" s="65">
        <v>36072767</v>
      </c>
    </row>
    <row r="21" spans="1:4" s="29" customFormat="1" x14ac:dyDescent="0.25">
      <c r="A21" s="5" t="s">
        <v>30</v>
      </c>
      <c r="B21" s="19">
        <v>9</v>
      </c>
      <c r="C21" s="99">
        <v>60903</v>
      </c>
      <c r="D21" s="100">
        <v>36117185</v>
      </c>
    </row>
    <row r="22" spans="1:4" s="29" customFormat="1" x14ac:dyDescent="0.25">
      <c r="A22" s="21" t="s">
        <v>13</v>
      </c>
      <c r="B22" s="11"/>
      <c r="C22" s="57"/>
      <c r="D22" s="58"/>
    </row>
    <row r="23" spans="1:4" s="71" customFormat="1" x14ac:dyDescent="0.25">
      <c r="A23" s="22" t="s">
        <v>14</v>
      </c>
      <c r="B23" s="15">
        <v>10</v>
      </c>
      <c r="C23" s="64">
        <v>4166118104</v>
      </c>
      <c r="D23" s="65">
        <v>4166778969</v>
      </c>
    </row>
    <row r="24" spans="1:4" s="29" customFormat="1" x14ac:dyDescent="0.25">
      <c r="A24" s="5" t="s">
        <v>190</v>
      </c>
      <c r="B24" s="7">
        <v>11</v>
      </c>
      <c r="C24" s="64">
        <v>953916</v>
      </c>
      <c r="D24" s="65">
        <v>2556804</v>
      </c>
    </row>
    <row r="25" spans="1:4" s="29" customFormat="1" x14ac:dyDescent="0.25">
      <c r="A25" s="21" t="s">
        <v>25</v>
      </c>
      <c r="B25" s="7">
        <v>12</v>
      </c>
      <c r="C25" s="112">
        <v>4167132923</v>
      </c>
      <c r="D25" s="113">
        <v>4205452958</v>
      </c>
    </row>
    <row r="26" spans="1:4" s="29" customFormat="1" x14ac:dyDescent="0.25">
      <c r="A26" s="21" t="s">
        <v>24</v>
      </c>
      <c r="B26" s="7">
        <v>13</v>
      </c>
      <c r="C26" s="64">
        <v>0</v>
      </c>
      <c r="D26" s="65">
        <v>0</v>
      </c>
    </row>
    <row r="27" spans="1:4" s="29" customFormat="1" ht="23" x14ac:dyDescent="0.25">
      <c r="A27" s="21" t="s">
        <v>23</v>
      </c>
      <c r="B27" s="11"/>
      <c r="C27" s="57"/>
      <c r="D27" s="58"/>
    </row>
    <row r="28" spans="1:4" s="71" customFormat="1" x14ac:dyDescent="0.25">
      <c r="A28" s="22" t="s">
        <v>15</v>
      </c>
      <c r="B28" s="15">
        <v>14</v>
      </c>
      <c r="C28" s="64">
        <v>0</v>
      </c>
      <c r="D28" s="65">
        <v>0</v>
      </c>
    </row>
    <row r="29" spans="1:4" s="71" customFormat="1" x14ac:dyDescent="0.25">
      <c r="A29" s="22" t="s">
        <v>16</v>
      </c>
      <c r="B29" s="15">
        <v>15</v>
      </c>
      <c r="C29" s="64">
        <v>5336778</v>
      </c>
      <c r="D29" s="65">
        <v>5711982</v>
      </c>
    </row>
    <row r="30" spans="1:4" s="71" customFormat="1" x14ac:dyDescent="0.25">
      <c r="A30" s="22" t="s">
        <v>17</v>
      </c>
      <c r="B30" s="15">
        <v>16</v>
      </c>
      <c r="C30" s="64">
        <v>0</v>
      </c>
      <c r="D30" s="65">
        <v>0</v>
      </c>
    </row>
    <row r="31" spans="1:4" s="71" customFormat="1" x14ac:dyDescent="0.25">
      <c r="A31" s="22" t="s">
        <v>231</v>
      </c>
      <c r="B31" s="15">
        <v>17</v>
      </c>
      <c r="C31" s="64">
        <v>635886</v>
      </c>
      <c r="D31" s="65">
        <v>1801295</v>
      </c>
    </row>
    <row r="32" spans="1:4" s="71" customFormat="1" x14ac:dyDescent="0.25">
      <c r="A32" s="22" t="s">
        <v>198</v>
      </c>
      <c r="B32" s="15">
        <v>18</v>
      </c>
      <c r="C32" s="64">
        <v>96079</v>
      </c>
      <c r="D32" s="65">
        <v>213442</v>
      </c>
    </row>
    <row r="33" spans="1:4" s="29" customFormat="1" x14ac:dyDescent="0.25">
      <c r="A33" s="21" t="s">
        <v>26</v>
      </c>
      <c r="B33" s="7">
        <v>19</v>
      </c>
      <c r="C33" s="112">
        <v>6068743</v>
      </c>
      <c r="D33" s="113">
        <v>7726719</v>
      </c>
    </row>
    <row r="34" spans="1:4" s="29" customFormat="1" ht="15" customHeight="1" x14ac:dyDescent="0.25">
      <c r="A34" s="21" t="s">
        <v>18</v>
      </c>
      <c r="B34" s="7">
        <v>20</v>
      </c>
      <c r="C34" s="112">
        <v>4161003277</v>
      </c>
      <c r="D34" s="113">
        <v>4197664533</v>
      </c>
    </row>
    <row r="35" spans="1:4" s="29" customFormat="1" ht="15.75" customHeight="1" x14ac:dyDescent="0.25">
      <c r="A35" s="21" t="s">
        <v>19</v>
      </c>
      <c r="B35" s="7">
        <v>21</v>
      </c>
      <c r="C35" s="81">
        <v>13378095829</v>
      </c>
      <c r="D35" s="82">
        <v>14225739895</v>
      </c>
    </row>
    <row r="36" spans="1:4" s="29" customFormat="1" ht="23" x14ac:dyDescent="0.25">
      <c r="A36" s="21" t="s">
        <v>20</v>
      </c>
      <c r="B36" s="11"/>
      <c r="C36" s="57"/>
      <c r="D36" s="58"/>
    </row>
    <row r="37" spans="1:4" s="71" customFormat="1" x14ac:dyDescent="0.25">
      <c r="A37" s="22" t="s">
        <v>21</v>
      </c>
      <c r="B37" s="15">
        <v>22</v>
      </c>
      <c r="C37" s="64">
        <v>0</v>
      </c>
      <c r="D37" s="65">
        <v>0</v>
      </c>
    </row>
    <row r="38" spans="1:4" s="71" customFormat="1" x14ac:dyDescent="0.25">
      <c r="A38" s="22" t="s">
        <v>16</v>
      </c>
      <c r="B38" s="15">
        <v>23</v>
      </c>
      <c r="C38" s="64">
        <v>0</v>
      </c>
      <c r="D38" s="65">
        <v>0</v>
      </c>
    </row>
    <row r="39" spans="1:4" s="71" customFormat="1" x14ac:dyDescent="0.25">
      <c r="A39" s="22" t="s">
        <v>17</v>
      </c>
      <c r="B39" s="15">
        <v>24</v>
      </c>
      <c r="C39" s="64">
        <v>0</v>
      </c>
      <c r="D39" s="65">
        <v>0</v>
      </c>
    </row>
    <row r="40" spans="1:4" s="71" customFormat="1" x14ac:dyDescent="0.25">
      <c r="A40" s="22" t="s">
        <v>176</v>
      </c>
      <c r="B40" s="15">
        <v>25</v>
      </c>
      <c r="C40" s="64">
        <v>221950</v>
      </c>
      <c r="D40" s="65">
        <v>542067</v>
      </c>
    </row>
    <row r="41" spans="1:4" s="71" customFormat="1" x14ac:dyDescent="0.25">
      <c r="A41" s="22" t="s">
        <v>199</v>
      </c>
      <c r="B41" s="15">
        <v>26</v>
      </c>
      <c r="C41" s="64">
        <v>0</v>
      </c>
      <c r="D41" s="65">
        <v>0</v>
      </c>
    </row>
    <row r="42" spans="1:4" s="29" customFormat="1" x14ac:dyDescent="0.25">
      <c r="A42" s="21" t="s">
        <v>27</v>
      </c>
      <c r="B42" s="7">
        <v>27</v>
      </c>
      <c r="C42" s="112">
        <v>221950</v>
      </c>
      <c r="D42" s="113">
        <v>542067</v>
      </c>
    </row>
    <row r="43" spans="1:4" s="29" customFormat="1" x14ac:dyDescent="0.25">
      <c r="A43" s="21" t="s">
        <v>22</v>
      </c>
      <c r="B43" s="7">
        <v>28</v>
      </c>
      <c r="C43" s="64">
        <v>60903</v>
      </c>
      <c r="D43" s="65">
        <v>61706</v>
      </c>
    </row>
    <row r="44" spans="1:4" s="29" customFormat="1" x14ac:dyDescent="0.25">
      <c r="A44" s="21" t="s">
        <v>177</v>
      </c>
      <c r="B44" s="11"/>
      <c r="C44" s="88"/>
      <c r="D44" s="89"/>
    </row>
    <row r="45" spans="1:4" s="71" customFormat="1" x14ac:dyDescent="0.25">
      <c r="A45" s="22" t="s">
        <v>178</v>
      </c>
      <c r="B45" s="15">
        <v>29</v>
      </c>
      <c r="C45" s="64">
        <v>12068478822</v>
      </c>
      <c r="D45" s="65">
        <v>14282481773</v>
      </c>
    </row>
    <row r="46" spans="1:4" s="71" customFormat="1" x14ac:dyDescent="0.25">
      <c r="A46" s="127" t="s">
        <v>179</v>
      </c>
      <c r="B46" s="15">
        <v>30</v>
      </c>
      <c r="C46" s="64">
        <v>0</v>
      </c>
      <c r="D46" s="65">
        <v>0</v>
      </c>
    </row>
    <row r="47" spans="1:4" s="71" customFormat="1" x14ac:dyDescent="0.25">
      <c r="A47" s="22" t="s">
        <v>180</v>
      </c>
      <c r="B47" s="15"/>
      <c r="C47" s="130"/>
      <c r="D47" s="131"/>
    </row>
    <row r="48" spans="1:4" s="71" customFormat="1" x14ac:dyDescent="0.25">
      <c r="A48" s="22" t="s">
        <v>181</v>
      </c>
      <c r="B48" s="15">
        <v>31</v>
      </c>
      <c r="C48" s="64">
        <v>0</v>
      </c>
      <c r="D48" s="65">
        <v>0</v>
      </c>
    </row>
    <row r="49" spans="1:4" s="71" customFormat="1" x14ac:dyDescent="0.25">
      <c r="A49" s="22" t="s">
        <v>182</v>
      </c>
      <c r="B49" s="15">
        <v>32</v>
      </c>
      <c r="C49" s="64">
        <v>0</v>
      </c>
      <c r="D49" s="65">
        <v>0</v>
      </c>
    </row>
    <row r="50" spans="1:4" s="71" customFormat="1" x14ac:dyDescent="0.25">
      <c r="A50" s="22" t="s">
        <v>183</v>
      </c>
      <c r="B50" s="144"/>
      <c r="C50" s="130"/>
      <c r="D50" s="131"/>
    </row>
    <row r="51" spans="1:4" s="71" customFormat="1" x14ac:dyDescent="0.25">
      <c r="A51" s="22" t="s">
        <v>184</v>
      </c>
      <c r="B51" s="15">
        <v>33</v>
      </c>
      <c r="C51" s="64">
        <v>0</v>
      </c>
      <c r="D51" s="65">
        <v>0</v>
      </c>
    </row>
    <row r="52" spans="1:4" s="71" customFormat="1" x14ac:dyDescent="0.25">
      <c r="A52" s="22" t="s">
        <v>200</v>
      </c>
      <c r="B52" s="15">
        <v>34</v>
      </c>
      <c r="C52" s="64">
        <v>0</v>
      </c>
      <c r="D52" s="65">
        <v>0</v>
      </c>
    </row>
    <row r="53" spans="1:4" s="29" customFormat="1" x14ac:dyDescent="0.25">
      <c r="A53" s="22" t="s">
        <v>185</v>
      </c>
      <c r="B53" s="11"/>
      <c r="C53" s="57"/>
      <c r="D53" s="58"/>
    </row>
    <row r="54" spans="1:4" s="71" customFormat="1" x14ac:dyDescent="0.25">
      <c r="A54" s="22" t="s">
        <v>186</v>
      </c>
      <c r="B54" s="15">
        <v>35</v>
      </c>
      <c r="C54" s="64">
        <v>1309395057</v>
      </c>
      <c r="D54" s="65">
        <v>0</v>
      </c>
    </row>
    <row r="55" spans="1:4" s="71" customFormat="1" x14ac:dyDescent="0.25">
      <c r="A55" s="22" t="s">
        <v>187</v>
      </c>
      <c r="B55" s="15">
        <v>36</v>
      </c>
      <c r="C55" s="64">
        <v>0</v>
      </c>
      <c r="D55" s="65">
        <v>57283945</v>
      </c>
    </row>
    <row r="56" spans="1:4" s="29" customFormat="1" x14ac:dyDescent="0.25">
      <c r="A56" s="21" t="s">
        <v>188</v>
      </c>
      <c r="B56" s="7">
        <v>37</v>
      </c>
      <c r="C56" s="64">
        <v>0</v>
      </c>
      <c r="D56" s="65">
        <v>0</v>
      </c>
    </row>
    <row r="57" spans="1:4" s="29" customFormat="1" ht="12" thickBot="1" x14ac:dyDescent="0.3">
      <c r="A57" s="23" t="s">
        <v>189</v>
      </c>
      <c r="B57" s="25">
        <v>38</v>
      </c>
      <c r="C57" s="149">
        <v>13377873879</v>
      </c>
      <c r="D57" s="150">
        <v>14225197828</v>
      </c>
    </row>
    <row r="58" spans="1:4" s="29" customFormat="1" ht="16.5" customHeight="1" x14ac:dyDescent="0.25">
      <c r="A58" s="4"/>
      <c r="B58" s="4"/>
      <c r="C58" s="4"/>
      <c r="D58" s="4"/>
    </row>
    <row r="59" spans="1:4" x14ac:dyDescent="0.25">
      <c r="B59" s="154"/>
      <c r="C59" s="154"/>
      <c r="D59" s="154"/>
    </row>
    <row r="60" spans="1:4" s="154" customFormat="1" x14ac:dyDescent="0.25">
      <c r="A60" s="4"/>
    </row>
    <row r="61" spans="1:4" s="154" customFormat="1" x14ac:dyDescent="0.25">
      <c r="A61" s="4"/>
    </row>
  </sheetData>
  <sheetProtection selectLockedCells="1"/>
  <mergeCells count="5">
    <mergeCell ref="B6:D6"/>
    <mergeCell ref="B5:D5"/>
    <mergeCell ref="B4:D4"/>
    <mergeCell ref="B3:D3"/>
    <mergeCell ref="B2:D2"/>
  </mergeCells>
  <dataValidations count="2">
    <dataValidation type="list" allowBlank="1" showInputMessage="1" showErrorMessage="1" sqref="B3">
      <formula1>list</formula1>
    </dataValidation>
    <dataValidation type="whole" allowBlank="1" showInputMessage="1" showErrorMessage="1" errorTitle="Eroare format data" error="Eroare format data" sqref="C11:D12 C16:D20 C23:D24 C26:D26 C28:D32 C37:D41 C43:D43 C45:D46 C48:D49 C51:D52 C54:D56">
      <formula1>0</formula1>
      <formula2>1.11111111111111E+24</formula2>
    </dataValidation>
  </dataValidations>
  <hyperlinks>
    <hyperlink ref="A40" location="_ftn1" display="_ftn1"/>
  </hyperlinks>
  <pageMargins left="0.62992125984251968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zoomScaleNormal="100" zoomScaleSheetLayoutView="100" workbookViewId="0">
      <pane xSplit="1" ySplit="8" topLeftCell="B9" activePane="bottomRight" state="frozen"/>
      <selection pane="topRight" activeCell="B1" sqref="B1"/>
      <selection pane="bottomLeft" activeCell="A17" sqref="A17"/>
      <selection pane="bottomRight" activeCell="C7" sqref="C7"/>
    </sheetView>
  </sheetViews>
  <sheetFormatPr defaultColWidth="9.08984375" defaultRowHeight="11.5" x14ac:dyDescent="0.25"/>
  <cols>
    <col min="1" max="1" width="54.90625" style="4" customWidth="1"/>
    <col min="2" max="2" width="5.81640625" style="4" customWidth="1"/>
    <col min="3" max="4" width="19" style="4" bestFit="1" customWidth="1"/>
    <col min="5" max="5" width="9.08984375" style="4"/>
    <col min="6" max="7" width="20.90625" style="4" bestFit="1" customWidth="1"/>
    <col min="8" max="8" width="9.08984375" style="4"/>
    <col min="9" max="10" width="18" style="4" bestFit="1" customWidth="1"/>
    <col min="11" max="16384" width="9.08984375" style="4"/>
  </cols>
  <sheetData>
    <row r="1" spans="1:4" ht="12.75" customHeight="1" x14ac:dyDescent="0.25">
      <c r="A1" s="159" t="s">
        <v>0</v>
      </c>
      <c r="B1" s="156"/>
      <c r="C1" s="156"/>
      <c r="D1" s="156"/>
    </row>
    <row r="2" spans="1:4" ht="12.75" customHeight="1" x14ac:dyDescent="0.25">
      <c r="A2" s="157" t="s">
        <v>1</v>
      </c>
      <c r="B2" s="166" t="s">
        <v>227</v>
      </c>
      <c r="C2" s="166"/>
      <c r="D2" s="167"/>
    </row>
    <row r="3" spans="1:4" ht="12.75" customHeight="1" x14ac:dyDescent="0.25">
      <c r="A3" s="157" t="s">
        <v>173</v>
      </c>
      <c r="B3" s="166" t="s">
        <v>209</v>
      </c>
      <c r="C3" s="166"/>
      <c r="D3" s="167"/>
    </row>
    <row r="4" spans="1:4" ht="25.5" customHeight="1" x14ac:dyDescent="0.25">
      <c r="A4" s="157" t="s">
        <v>2</v>
      </c>
      <c r="B4" s="166" t="s">
        <v>228</v>
      </c>
      <c r="C4" s="166"/>
      <c r="D4" s="167"/>
    </row>
    <row r="5" spans="1:4" ht="11" customHeight="1" x14ac:dyDescent="0.25">
      <c r="A5" s="163" t="s">
        <v>174</v>
      </c>
      <c r="B5" s="178" t="s">
        <v>210</v>
      </c>
      <c r="C5" s="179"/>
      <c r="D5" s="180"/>
    </row>
    <row r="6" spans="1:4" ht="12.75" customHeight="1" thickBot="1" x14ac:dyDescent="0.3">
      <c r="A6" s="158" t="s">
        <v>3</v>
      </c>
      <c r="B6" s="177" t="s">
        <v>232</v>
      </c>
      <c r="C6" s="177"/>
      <c r="D6" s="177"/>
    </row>
    <row r="7" spans="1:4" ht="54.75" customHeight="1" thickBot="1" x14ac:dyDescent="0.3">
      <c r="A7" s="30" t="s">
        <v>4</v>
      </c>
      <c r="B7" s="33" t="s">
        <v>28</v>
      </c>
      <c r="C7" s="33" t="s">
        <v>195</v>
      </c>
      <c r="D7" s="162" t="s">
        <v>196</v>
      </c>
    </row>
    <row r="8" spans="1:4" ht="12" thickBot="1" x14ac:dyDescent="0.3">
      <c r="A8" s="35" t="s">
        <v>191</v>
      </c>
      <c r="B8" s="39" t="s">
        <v>192</v>
      </c>
      <c r="C8" s="39" t="s">
        <v>193</v>
      </c>
      <c r="D8" s="39" t="s">
        <v>194</v>
      </c>
    </row>
    <row r="9" spans="1:4" s="29" customFormat="1" x14ac:dyDescent="0.25">
      <c r="A9" s="42" t="s">
        <v>197</v>
      </c>
      <c r="B9" s="49"/>
      <c r="C9" s="50"/>
      <c r="D9" s="51"/>
    </row>
    <row r="10" spans="1:4" s="29" customFormat="1" x14ac:dyDescent="0.25">
      <c r="A10" s="5" t="s">
        <v>5</v>
      </c>
      <c r="B10" s="12"/>
      <c r="C10" s="59"/>
      <c r="D10" s="60"/>
    </row>
    <row r="11" spans="1:4" s="71" customFormat="1" x14ac:dyDescent="0.25">
      <c r="A11" s="13" t="s">
        <v>6</v>
      </c>
      <c r="B11" s="16">
        <v>1</v>
      </c>
      <c r="C11" s="66">
        <v>798931337</v>
      </c>
      <c r="D11" s="66">
        <v>795829452</v>
      </c>
    </row>
    <row r="12" spans="1:4" s="71" customFormat="1" x14ac:dyDescent="0.25">
      <c r="A12" s="13" t="s">
        <v>7</v>
      </c>
      <c r="B12" s="16">
        <v>2</v>
      </c>
      <c r="C12" s="74">
        <v>3057086413</v>
      </c>
      <c r="D12" s="75">
        <v>3354617453</v>
      </c>
    </row>
    <row r="13" spans="1:4" s="29" customFormat="1" x14ac:dyDescent="0.25">
      <c r="A13" s="5" t="s">
        <v>29</v>
      </c>
      <c r="B13" s="8">
        <v>3</v>
      </c>
      <c r="C13" s="83">
        <v>3856017750</v>
      </c>
      <c r="D13" s="83">
        <v>4150446905</v>
      </c>
    </row>
    <row r="14" spans="1:4" s="29" customFormat="1" x14ac:dyDescent="0.25">
      <c r="A14" s="5" t="s">
        <v>8</v>
      </c>
      <c r="B14" s="12"/>
      <c r="C14" s="90"/>
      <c r="D14" s="91"/>
    </row>
    <row r="15" spans="1:4" s="29" customFormat="1" ht="23" x14ac:dyDescent="0.25">
      <c r="A15" s="5" t="s">
        <v>175</v>
      </c>
      <c r="B15" s="12"/>
      <c r="C15" s="59"/>
      <c r="D15" s="60"/>
    </row>
    <row r="16" spans="1:4" s="71" customFormat="1" x14ac:dyDescent="0.25">
      <c r="A16" s="13" t="s">
        <v>9</v>
      </c>
      <c r="B16" s="16">
        <v>4</v>
      </c>
      <c r="C16" s="66">
        <v>0</v>
      </c>
      <c r="D16" s="67">
        <v>0</v>
      </c>
    </row>
    <row r="17" spans="1:4" s="71" customFormat="1" x14ac:dyDescent="0.25">
      <c r="A17" s="13" t="s">
        <v>10</v>
      </c>
      <c r="B17" s="16">
        <v>5</v>
      </c>
      <c r="C17" s="74">
        <v>0</v>
      </c>
      <c r="D17" s="75">
        <v>0</v>
      </c>
    </row>
    <row r="18" spans="1:4" s="71" customFormat="1" x14ac:dyDescent="0.25">
      <c r="A18" s="13" t="s">
        <v>31</v>
      </c>
      <c r="B18" s="16">
        <v>6</v>
      </c>
      <c r="C18" s="74">
        <v>0</v>
      </c>
      <c r="D18" s="75">
        <v>0</v>
      </c>
    </row>
    <row r="19" spans="1:4" s="71" customFormat="1" x14ac:dyDescent="0.25">
      <c r="A19" s="13" t="s">
        <v>11</v>
      </c>
      <c r="B19" s="16">
        <v>7</v>
      </c>
      <c r="C19" s="74">
        <v>0</v>
      </c>
      <c r="D19" s="75">
        <v>0</v>
      </c>
    </row>
    <row r="20" spans="1:4" s="71" customFormat="1" x14ac:dyDescent="0.25">
      <c r="A20" s="13" t="s">
        <v>12</v>
      </c>
      <c r="B20" s="16">
        <v>8</v>
      </c>
      <c r="C20" s="74">
        <v>2832160</v>
      </c>
      <c r="D20" s="75">
        <v>13352679</v>
      </c>
    </row>
    <row r="21" spans="1:4" s="29" customFormat="1" x14ac:dyDescent="0.25">
      <c r="A21" s="5" t="s">
        <v>30</v>
      </c>
      <c r="B21" s="20">
        <v>9</v>
      </c>
      <c r="C21" s="101">
        <v>2832160</v>
      </c>
      <c r="D21" s="101">
        <v>13352679</v>
      </c>
    </row>
    <row r="22" spans="1:4" s="29" customFormat="1" x14ac:dyDescent="0.25">
      <c r="A22" s="21" t="s">
        <v>13</v>
      </c>
      <c r="B22" s="12"/>
      <c r="C22" s="59"/>
      <c r="D22" s="60"/>
    </row>
    <row r="23" spans="1:4" s="71" customFormat="1" x14ac:dyDescent="0.25">
      <c r="A23" s="22" t="s">
        <v>14</v>
      </c>
      <c r="B23" s="16">
        <v>10</v>
      </c>
      <c r="C23" s="66">
        <v>301461680</v>
      </c>
      <c r="D23" s="67">
        <v>335633604</v>
      </c>
    </row>
    <row r="24" spans="1:4" s="29" customFormat="1" x14ac:dyDescent="0.25">
      <c r="A24" s="5" t="s">
        <v>190</v>
      </c>
      <c r="B24" s="8">
        <v>11</v>
      </c>
      <c r="C24" s="106">
        <v>1089192</v>
      </c>
      <c r="D24" s="107">
        <v>27048862</v>
      </c>
    </row>
    <row r="25" spans="1:4" s="29" customFormat="1" x14ac:dyDescent="0.25">
      <c r="A25" s="21" t="s">
        <v>25</v>
      </c>
      <c r="B25" s="8">
        <v>12</v>
      </c>
      <c r="C25" s="114">
        <v>305383032</v>
      </c>
      <c r="D25" s="114">
        <v>376035145</v>
      </c>
    </row>
    <row r="26" spans="1:4" s="29" customFormat="1" x14ac:dyDescent="0.25">
      <c r="A26" s="21" t="s">
        <v>24</v>
      </c>
      <c r="B26" s="8">
        <v>13</v>
      </c>
      <c r="C26" s="119">
        <v>0</v>
      </c>
      <c r="D26" s="120">
        <v>0</v>
      </c>
    </row>
    <row r="27" spans="1:4" s="29" customFormat="1" ht="23" x14ac:dyDescent="0.25">
      <c r="A27" s="21" t="s">
        <v>23</v>
      </c>
      <c r="B27" s="12"/>
      <c r="C27" s="59"/>
      <c r="D27" s="60"/>
    </row>
    <row r="28" spans="1:4" s="71" customFormat="1" x14ac:dyDescent="0.25">
      <c r="A28" s="22" t="s">
        <v>15</v>
      </c>
      <c r="B28" s="16">
        <v>14</v>
      </c>
      <c r="C28" s="66">
        <v>0</v>
      </c>
      <c r="D28" s="67">
        <v>0</v>
      </c>
    </row>
    <row r="29" spans="1:4" s="71" customFormat="1" x14ac:dyDescent="0.25">
      <c r="A29" s="22" t="s">
        <v>16</v>
      </c>
      <c r="B29" s="16">
        <v>15</v>
      </c>
      <c r="C29" s="74">
        <v>1661327.55</v>
      </c>
      <c r="D29" s="75">
        <v>2246307</v>
      </c>
    </row>
    <row r="30" spans="1:4" s="71" customFormat="1" x14ac:dyDescent="0.25">
      <c r="A30" s="22" t="s">
        <v>17</v>
      </c>
      <c r="B30" s="16">
        <v>16</v>
      </c>
      <c r="C30" s="74">
        <v>0</v>
      </c>
      <c r="D30" s="75" t="s">
        <v>229</v>
      </c>
    </row>
    <row r="31" spans="1:4" s="71" customFormat="1" x14ac:dyDescent="0.25">
      <c r="A31" s="22" t="s">
        <v>231</v>
      </c>
      <c r="B31" s="16">
        <v>17</v>
      </c>
      <c r="C31" s="74">
        <v>311967.06</v>
      </c>
      <c r="D31" s="75">
        <v>738637</v>
      </c>
    </row>
    <row r="32" spans="1:4" s="71" customFormat="1" x14ac:dyDescent="0.25">
      <c r="A32" s="22" t="s">
        <v>198</v>
      </c>
      <c r="B32" s="16">
        <v>18</v>
      </c>
      <c r="C32" s="74">
        <v>13320</v>
      </c>
      <c r="D32" s="75">
        <v>12390051</v>
      </c>
    </row>
    <row r="33" spans="1:4" s="29" customFormat="1" x14ac:dyDescent="0.25">
      <c r="A33" s="21" t="s">
        <v>26</v>
      </c>
      <c r="B33" s="8">
        <v>19</v>
      </c>
      <c r="C33" s="114">
        <v>1986614.61</v>
      </c>
      <c r="D33" s="123">
        <v>15374995</v>
      </c>
    </row>
    <row r="34" spans="1:4" s="29" customFormat="1" ht="15" customHeight="1" x14ac:dyDescent="0.25">
      <c r="A34" s="21" t="s">
        <v>18</v>
      </c>
      <c r="B34" s="8">
        <v>20</v>
      </c>
      <c r="C34" s="114">
        <v>300564257.57999998</v>
      </c>
      <c r="D34" s="114">
        <v>357418983</v>
      </c>
    </row>
    <row r="35" spans="1:4" s="29" customFormat="1" ht="15.75" customHeight="1" x14ac:dyDescent="0.25">
      <c r="A35" s="21" t="s">
        <v>19</v>
      </c>
      <c r="B35" s="8">
        <v>21</v>
      </c>
      <c r="C35" s="83">
        <v>4156582007.5799999</v>
      </c>
      <c r="D35" s="125">
        <v>4507865888</v>
      </c>
    </row>
    <row r="36" spans="1:4" s="29" customFormat="1" ht="23" x14ac:dyDescent="0.25">
      <c r="A36" s="21" t="s">
        <v>20</v>
      </c>
      <c r="B36" s="12"/>
      <c r="C36" s="59"/>
      <c r="D36" s="60"/>
    </row>
    <row r="37" spans="1:4" s="71" customFormat="1" x14ac:dyDescent="0.25">
      <c r="A37" s="22" t="s">
        <v>21</v>
      </c>
      <c r="B37" s="16">
        <v>22</v>
      </c>
      <c r="C37" s="66">
        <v>0</v>
      </c>
      <c r="D37" s="67">
        <v>0</v>
      </c>
    </row>
    <row r="38" spans="1:4" s="71" customFormat="1" x14ac:dyDescent="0.25">
      <c r="A38" s="22" t="s">
        <v>16</v>
      </c>
      <c r="B38" s="16">
        <v>23</v>
      </c>
      <c r="C38" s="74">
        <v>0</v>
      </c>
      <c r="D38" s="75">
        <v>0</v>
      </c>
    </row>
    <row r="39" spans="1:4" s="71" customFormat="1" x14ac:dyDescent="0.25">
      <c r="A39" s="22" t="s">
        <v>17</v>
      </c>
      <c r="B39" s="16">
        <v>24</v>
      </c>
      <c r="C39" s="74">
        <v>0</v>
      </c>
      <c r="D39" s="75">
        <v>0</v>
      </c>
    </row>
    <row r="40" spans="1:4" s="71" customFormat="1" x14ac:dyDescent="0.25">
      <c r="A40" s="22" t="s">
        <v>176</v>
      </c>
      <c r="B40" s="16">
        <v>25</v>
      </c>
      <c r="C40" s="74">
        <v>0</v>
      </c>
      <c r="D40" s="75">
        <v>0</v>
      </c>
    </row>
    <row r="41" spans="1:4" s="71" customFormat="1" x14ac:dyDescent="0.25">
      <c r="A41" s="22" t="s">
        <v>199</v>
      </c>
      <c r="B41" s="16">
        <v>26</v>
      </c>
      <c r="C41" s="74">
        <v>0</v>
      </c>
      <c r="D41" s="75">
        <v>0</v>
      </c>
    </row>
    <row r="42" spans="1:4" s="29" customFormat="1" x14ac:dyDescent="0.25">
      <c r="A42" s="21" t="s">
        <v>27</v>
      </c>
      <c r="B42" s="8">
        <v>27</v>
      </c>
      <c r="C42" s="114">
        <v>0</v>
      </c>
      <c r="D42" s="114">
        <v>0</v>
      </c>
    </row>
    <row r="43" spans="1:4" s="29" customFormat="1" x14ac:dyDescent="0.25">
      <c r="A43" s="21" t="s">
        <v>22</v>
      </c>
      <c r="B43" s="8">
        <v>28</v>
      </c>
      <c r="C43" s="119">
        <v>2832159.81</v>
      </c>
      <c r="D43" s="120">
        <v>3241167</v>
      </c>
    </row>
    <row r="44" spans="1:4" s="29" customFormat="1" x14ac:dyDescent="0.25">
      <c r="A44" s="21" t="s">
        <v>177</v>
      </c>
      <c r="B44" s="12"/>
      <c r="C44" s="90"/>
      <c r="D44" s="91"/>
    </row>
    <row r="45" spans="1:4" s="71" customFormat="1" x14ac:dyDescent="0.25">
      <c r="A45" s="22" t="s">
        <v>178</v>
      </c>
      <c r="B45" s="16">
        <v>29</v>
      </c>
      <c r="C45" s="74">
        <v>3740105614.75</v>
      </c>
      <c r="D45" s="74">
        <v>4480813003</v>
      </c>
    </row>
    <row r="46" spans="1:4" s="71" customFormat="1" x14ac:dyDescent="0.25">
      <c r="A46" s="127" t="s">
        <v>179</v>
      </c>
      <c r="B46" s="16">
        <v>30</v>
      </c>
      <c r="C46" s="74">
        <v>0</v>
      </c>
      <c r="D46" s="74">
        <v>0</v>
      </c>
    </row>
    <row r="47" spans="1:4" s="71" customFormat="1" x14ac:dyDescent="0.25">
      <c r="A47" s="22" t="s">
        <v>180</v>
      </c>
      <c r="B47" s="16"/>
      <c r="C47" s="132"/>
      <c r="D47" s="133"/>
    </row>
    <row r="48" spans="1:4" s="71" customFormat="1" x14ac:dyDescent="0.25">
      <c r="A48" s="22" t="s">
        <v>181</v>
      </c>
      <c r="B48" s="16">
        <v>31</v>
      </c>
      <c r="C48" s="66">
        <v>0</v>
      </c>
      <c r="D48" s="67">
        <v>0</v>
      </c>
    </row>
    <row r="49" spans="1:4" s="71" customFormat="1" x14ac:dyDescent="0.25">
      <c r="A49" s="22" t="s">
        <v>182</v>
      </c>
      <c r="B49" s="16">
        <v>32</v>
      </c>
      <c r="C49" s="138">
        <v>0</v>
      </c>
      <c r="D49" s="139">
        <v>0</v>
      </c>
    </row>
    <row r="50" spans="1:4" s="71" customFormat="1" x14ac:dyDescent="0.25">
      <c r="A50" s="22" t="s">
        <v>183</v>
      </c>
      <c r="B50" s="145"/>
      <c r="C50" s="132"/>
      <c r="D50" s="133"/>
    </row>
    <row r="51" spans="1:4" s="71" customFormat="1" x14ac:dyDescent="0.25">
      <c r="A51" s="22" t="s">
        <v>184</v>
      </c>
      <c r="B51" s="16">
        <v>33</v>
      </c>
      <c r="C51" s="66">
        <v>0</v>
      </c>
      <c r="D51" s="67">
        <v>0</v>
      </c>
    </row>
    <row r="52" spans="1:4" s="71" customFormat="1" x14ac:dyDescent="0.25">
      <c r="A52" s="22" t="s">
        <v>200</v>
      </c>
      <c r="B52" s="16">
        <v>34</v>
      </c>
      <c r="C52" s="138">
        <v>0</v>
      </c>
      <c r="D52" s="139">
        <v>0</v>
      </c>
    </row>
    <row r="53" spans="1:4" s="29" customFormat="1" x14ac:dyDescent="0.25">
      <c r="A53" s="22" t="s">
        <v>185</v>
      </c>
      <c r="B53" s="12"/>
      <c r="C53" s="59"/>
      <c r="D53" s="60"/>
    </row>
    <row r="54" spans="1:4" s="71" customFormat="1" x14ac:dyDescent="0.25">
      <c r="A54" s="22" t="s">
        <v>186</v>
      </c>
      <c r="B54" s="16">
        <v>35</v>
      </c>
      <c r="C54" s="66">
        <v>416476393.52999997</v>
      </c>
      <c r="D54" s="67">
        <v>27052885</v>
      </c>
    </row>
    <row r="55" spans="1:4" s="71" customFormat="1" x14ac:dyDescent="0.25">
      <c r="A55" s="22" t="s">
        <v>187</v>
      </c>
      <c r="B55" s="16">
        <v>36</v>
      </c>
      <c r="C55" s="74">
        <v>0</v>
      </c>
      <c r="D55" s="75">
        <v>0</v>
      </c>
    </row>
    <row r="56" spans="1:4" s="29" customFormat="1" x14ac:dyDescent="0.25">
      <c r="A56" s="21" t="s">
        <v>188</v>
      </c>
      <c r="B56" s="8">
        <v>37</v>
      </c>
      <c r="C56" s="106">
        <v>0</v>
      </c>
      <c r="D56" s="107">
        <v>0</v>
      </c>
    </row>
    <row r="57" spans="1:4" s="29" customFormat="1" ht="12" thickBot="1" x14ac:dyDescent="0.3">
      <c r="A57" s="23" t="s">
        <v>189</v>
      </c>
      <c r="B57" s="26">
        <v>38</v>
      </c>
      <c r="C57" s="83">
        <v>4156582008.2799997</v>
      </c>
      <c r="D57" s="83">
        <v>4507865888</v>
      </c>
    </row>
    <row r="58" spans="1:4" s="29" customFormat="1" ht="16.5" customHeight="1" x14ac:dyDescent="0.25">
      <c r="A58" s="4"/>
    </row>
    <row r="60" spans="1:4" s="154" customFormat="1" x14ac:dyDescent="0.25">
      <c r="A60" s="4"/>
    </row>
    <row r="61" spans="1:4" s="154" customFormat="1" x14ac:dyDescent="0.25">
      <c r="A61" s="4"/>
    </row>
  </sheetData>
  <sheetProtection selectLockedCells="1"/>
  <mergeCells count="5">
    <mergeCell ref="B6:D6"/>
    <mergeCell ref="B5:D5"/>
    <mergeCell ref="B4:D4"/>
    <mergeCell ref="B3:D3"/>
    <mergeCell ref="B2:D2"/>
  </mergeCells>
  <dataValidations count="11">
    <dataValidation type="list" allowBlank="1" showInputMessage="1" showErrorMessage="1" sqref="B3">
      <formula1>list</formula1>
    </dataValidation>
    <dataValidation type="whole" allowBlank="1" showInputMessage="1" showErrorMessage="1" errorTitle="Eroare format data" error="Eroare format data" sqref="C11:C12 D12">
      <formula1>0</formula1>
      <formula2>1.11111111111111E+24</formula2>
    </dataValidation>
    <dataValidation type="whole" allowBlank="1" showInputMessage="1" showErrorMessage="1" errorTitle="Eroare format data" error="Eroare format data" sqref="C16:D20">
      <formula1>0</formula1>
      <formula2>1.11111111111111E+23</formula2>
    </dataValidation>
    <dataValidation type="whole" allowBlank="1" showInputMessage="1" showErrorMessage="1" errorTitle="Eroare format data" error="Eroare format data" sqref="C23:D24">
      <formula1>0</formula1>
      <formula2>1.11111111111111E+22</formula2>
    </dataValidation>
    <dataValidation type="whole" allowBlank="1" showInputMessage="1" showErrorMessage="1" errorTitle="Eroare format data" error="Eroare format data" sqref="C28:D32">
      <formula1>0</formula1>
      <formula2>10000000000000000000</formula2>
    </dataValidation>
    <dataValidation type="whole" allowBlank="1" showInputMessage="1" showErrorMessage="1" errorTitle="Eroare format data" error="Eroare format data" sqref="C37:D41">
      <formula1>0</formula1>
      <formula2>1E+24</formula2>
    </dataValidation>
    <dataValidation type="whole" allowBlank="1" showInputMessage="1" showErrorMessage="1" errorTitle="Eroare format data" error="Eroare format data" sqref="C45:D45">
      <formula1>0</formula1>
      <formula2>1E+22</formula2>
    </dataValidation>
    <dataValidation type="whole" allowBlank="1" showInputMessage="1" showErrorMessage="1" errorTitle="Eroare format data" error="Eroare format data" sqref="C54:D56">
      <formula1>0</formula1>
      <formula2>1000000000000000000</formula2>
    </dataValidation>
    <dataValidation type="whole" allowBlank="1" showInputMessage="1" showErrorMessage="1" errorTitle="Eroare format data" error="Eroare format data" sqref="C48:D49 C26:D26 C51:D52">
      <formula1>0</formula1>
      <formula2>1E+21</formula2>
    </dataValidation>
    <dataValidation type="whole" allowBlank="1" showInputMessage="1" showErrorMessage="1" errorTitle="Eroare format data" error="Eroare format data" sqref="C43:D43">
      <formula1>0</formula1>
      <formula2>1E+23</formula2>
    </dataValidation>
    <dataValidation allowBlank="1" showInputMessage="1" showErrorMessage="1" errorTitle="Eroare format data" error="Eroare format data" sqref="C46:D46"/>
  </dataValidations>
  <hyperlinks>
    <hyperlink ref="A40" location="_ftn1" display="_ftn1"/>
  </hyperlinks>
  <pageMargins left="0.62992125984251968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zoomScaleNormal="100" zoomScaleSheetLayoutView="100" workbookViewId="0">
      <pane xSplit="1" ySplit="8" topLeftCell="B9" activePane="bottomRight" state="frozen"/>
      <selection pane="topRight" activeCell="B1" sqref="B1"/>
      <selection pane="bottomLeft" activeCell="A17" sqref="A17"/>
      <selection pane="bottomRight" activeCell="C7" sqref="C7"/>
    </sheetView>
  </sheetViews>
  <sheetFormatPr defaultColWidth="9.08984375" defaultRowHeight="11.5" x14ac:dyDescent="0.25"/>
  <cols>
    <col min="1" max="1" width="31.81640625" style="4" customWidth="1"/>
    <col min="2" max="2" width="5.36328125" style="4" customWidth="1"/>
    <col min="3" max="4" width="19" style="4" bestFit="1" customWidth="1"/>
    <col min="5" max="5" width="9.08984375" style="4"/>
    <col min="6" max="7" width="20.90625" style="4" bestFit="1" customWidth="1"/>
    <col min="8" max="8" width="9.08984375" style="4"/>
    <col min="9" max="10" width="18" style="4" bestFit="1" customWidth="1"/>
    <col min="11" max="16384" width="9.08984375" style="4"/>
  </cols>
  <sheetData>
    <row r="1" spans="1:4" ht="12.75" customHeight="1" x14ac:dyDescent="0.25">
      <c r="A1" s="159" t="s">
        <v>0</v>
      </c>
      <c r="B1" s="164"/>
      <c r="C1" s="164"/>
      <c r="D1" s="164"/>
    </row>
    <row r="2" spans="1:4" ht="12.75" customHeight="1" x14ac:dyDescent="0.25">
      <c r="A2" s="157" t="s">
        <v>1</v>
      </c>
      <c r="B2" s="188" t="s">
        <v>235</v>
      </c>
      <c r="C2" s="188"/>
      <c r="D2" s="188"/>
    </row>
    <row r="3" spans="1:4" ht="12.75" customHeight="1" x14ac:dyDescent="0.25">
      <c r="A3" s="157" t="s">
        <v>173</v>
      </c>
      <c r="B3" s="188" t="s">
        <v>211</v>
      </c>
      <c r="C3" s="188"/>
      <c r="D3" s="188"/>
    </row>
    <row r="4" spans="1:4" ht="25.5" customHeight="1" x14ac:dyDescent="0.25">
      <c r="A4" s="157" t="s">
        <v>2</v>
      </c>
      <c r="B4" s="189" t="s">
        <v>212</v>
      </c>
      <c r="C4" s="189"/>
      <c r="D4" s="189"/>
    </row>
    <row r="5" spans="1:4" ht="12.75" customHeight="1" x14ac:dyDescent="0.25">
      <c r="A5" s="157" t="s">
        <v>174</v>
      </c>
      <c r="B5" s="188" t="s">
        <v>213</v>
      </c>
      <c r="C5" s="188"/>
      <c r="D5" s="188"/>
    </row>
    <row r="6" spans="1:4" ht="12.75" customHeight="1" thickBot="1" x14ac:dyDescent="0.3">
      <c r="A6" s="158" t="s">
        <v>3</v>
      </c>
      <c r="B6" s="177" t="s">
        <v>232</v>
      </c>
      <c r="C6" s="177"/>
      <c r="D6" s="177"/>
    </row>
    <row r="7" spans="1:4" ht="54.75" customHeight="1" thickBot="1" x14ac:dyDescent="0.3">
      <c r="A7" s="30" t="s">
        <v>4</v>
      </c>
      <c r="B7" s="30" t="s">
        <v>28</v>
      </c>
      <c r="C7" s="30" t="s">
        <v>195</v>
      </c>
      <c r="D7" s="165" t="s">
        <v>196</v>
      </c>
    </row>
    <row r="8" spans="1:4" ht="12" thickBot="1" x14ac:dyDescent="0.3">
      <c r="A8" s="35" t="s">
        <v>191</v>
      </c>
      <c r="B8" s="39" t="s">
        <v>192</v>
      </c>
      <c r="C8" s="39" t="s">
        <v>193</v>
      </c>
      <c r="D8" s="39" t="s">
        <v>194</v>
      </c>
    </row>
    <row r="9" spans="1:4" s="29" customFormat="1" x14ac:dyDescent="0.25">
      <c r="A9" s="42" t="s">
        <v>197</v>
      </c>
      <c r="B9" s="49"/>
      <c r="C9" s="50"/>
      <c r="D9" s="51"/>
    </row>
    <row r="10" spans="1:4" s="29" customFormat="1" x14ac:dyDescent="0.25">
      <c r="A10" s="5" t="s">
        <v>5</v>
      </c>
      <c r="B10" s="12"/>
      <c r="C10" s="59"/>
      <c r="D10" s="60"/>
    </row>
    <row r="11" spans="1:4" s="71" customFormat="1" x14ac:dyDescent="0.25">
      <c r="A11" s="13" t="s">
        <v>6</v>
      </c>
      <c r="B11" s="16">
        <v>1</v>
      </c>
      <c r="C11" s="66"/>
      <c r="D11" s="67"/>
    </row>
    <row r="12" spans="1:4" s="71" customFormat="1" x14ac:dyDescent="0.25">
      <c r="A12" s="13" t="s">
        <v>7</v>
      </c>
      <c r="B12" s="16">
        <v>2</v>
      </c>
      <c r="C12" s="74">
        <v>1640785909</v>
      </c>
      <c r="D12" s="75">
        <v>1794512733</v>
      </c>
    </row>
    <row r="13" spans="1:4" s="29" customFormat="1" x14ac:dyDescent="0.25">
      <c r="A13" s="5" t="s">
        <v>29</v>
      </c>
      <c r="B13" s="8">
        <v>3</v>
      </c>
      <c r="C13" s="83">
        <v>1640785909</v>
      </c>
      <c r="D13" s="83">
        <v>1794512733</v>
      </c>
    </row>
    <row r="14" spans="1:4" s="29" customFormat="1" x14ac:dyDescent="0.25">
      <c r="A14" s="5" t="s">
        <v>8</v>
      </c>
      <c r="B14" s="12"/>
      <c r="C14" s="90"/>
      <c r="D14" s="91"/>
    </row>
    <row r="15" spans="1:4" s="29" customFormat="1" ht="34.5" x14ac:dyDescent="0.25">
      <c r="A15" s="5" t="s">
        <v>175</v>
      </c>
      <c r="B15" s="12"/>
      <c r="C15" s="59"/>
      <c r="D15" s="60"/>
    </row>
    <row r="16" spans="1:4" s="71" customFormat="1" x14ac:dyDescent="0.25">
      <c r="A16" s="13" t="s">
        <v>9</v>
      </c>
      <c r="B16" s="16">
        <v>4</v>
      </c>
      <c r="C16" s="66"/>
      <c r="D16" s="67"/>
    </row>
    <row r="17" spans="1:4" s="71" customFormat="1" x14ac:dyDescent="0.25">
      <c r="A17" s="13" t="s">
        <v>10</v>
      </c>
      <c r="B17" s="16">
        <v>5</v>
      </c>
      <c r="C17" s="74"/>
      <c r="D17" s="75"/>
    </row>
    <row r="18" spans="1:4" s="71" customFormat="1" x14ac:dyDescent="0.25">
      <c r="A18" s="13" t="s">
        <v>31</v>
      </c>
      <c r="B18" s="16">
        <v>6</v>
      </c>
      <c r="C18" s="74"/>
      <c r="D18" s="75"/>
    </row>
    <row r="19" spans="1:4" s="71" customFormat="1" x14ac:dyDescent="0.25">
      <c r="A19" s="13" t="s">
        <v>11</v>
      </c>
      <c r="B19" s="16">
        <v>7</v>
      </c>
      <c r="C19" s="74"/>
      <c r="D19" s="75"/>
    </row>
    <row r="20" spans="1:4" s="71" customFormat="1" ht="23" x14ac:dyDescent="0.25">
      <c r="A20" s="13" t="s">
        <v>12</v>
      </c>
      <c r="B20" s="16">
        <v>8</v>
      </c>
      <c r="C20" s="74">
        <v>2168190.6899999403</v>
      </c>
      <c r="D20" s="75">
        <v>8320377.1999999993</v>
      </c>
    </row>
    <row r="21" spans="1:4" s="29" customFormat="1" x14ac:dyDescent="0.25">
      <c r="A21" s="5" t="s">
        <v>30</v>
      </c>
      <c r="B21" s="20">
        <v>9</v>
      </c>
      <c r="C21" s="101">
        <v>2168190.6899999403</v>
      </c>
      <c r="D21" s="101">
        <v>8320377.1999999993</v>
      </c>
    </row>
    <row r="22" spans="1:4" s="29" customFormat="1" ht="23" x14ac:dyDescent="0.25">
      <c r="A22" s="21" t="s">
        <v>13</v>
      </c>
      <c r="B22" s="12"/>
      <c r="C22" s="59"/>
      <c r="D22" s="60"/>
    </row>
    <row r="23" spans="1:4" s="71" customFormat="1" ht="23" x14ac:dyDescent="0.25">
      <c r="A23" s="22" t="s">
        <v>14</v>
      </c>
      <c r="B23" s="16">
        <v>10</v>
      </c>
      <c r="C23" s="66">
        <v>702950138</v>
      </c>
      <c r="D23" s="67">
        <v>743497181</v>
      </c>
    </row>
    <row r="24" spans="1:4" s="29" customFormat="1" ht="23" x14ac:dyDescent="0.25">
      <c r="A24" s="5" t="s">
        <v>190</v>
      </c>
      <c r="B24" s="8">
        <v>11</v>
      </c>
      <c r="C24" s="106">
        <v>196347</v>
      </c>
      <c r="D24" s="107">
        <v>1877</v>
      </c>
    </row>
    <row r="25" spans="1:4" s="29" customFormat="1" ht="23" x14ac:dyDescent="0.25">
      <c r="A25" s="21" t="s">
        <v>25</v>
      </c>
      <c r="B25" s="8">
        <v>12</v>
      </c>
      <c r="C25" s="114">
        <v>705314675.68999994</v>
      </c>
      <c r="D25" s="114">
        <v>751819435.20000005</v>
      </c>
    </row>
    <row r="26" spans="1:4" s="29" customFormat="1" x14ac:dyDescent="0.25">
      <c r="A26" s="21" t="s">
        <v>24</v>
      </c>
      <c r="B26" s="8">
        <v>13</v>
      </c>
      <c r="C26" s="119"/>
      <c r="D26" s="120"/>
    </row>
    <row r="27" spans="1:4" s="29" customFormat="1" ht="23" x14ac:dyDescent="0.25">
      <c r="A27" s="21" t="s">
        <v>23</v>
      </c>
      <c r="B27" s="12"/>
      <c r="C27" s="59"/>
      <c r="D27" s="60"/>
    </row>
    <row r="28" spans="1:4" s="71" customFormat="1" x14ac:dyDescent="0.25">
      <c r="A28" s="22" t="s">
        <v>15</v>
      </c>
      <c r="B28" s="16">
        <v>14</v>
      </c>
      <c r="C28" s="66"/>
      <c r="D28" s="67"/>
    </row>
    <row r="29" spans="1:4" s="71" customFormat="1" x14ac:dyDescent="0.25">
      <c r="A29" s="22" t="s">
        <v>16</v>
      </c>
      <c r="B29" s="16">
        <v>15</v>
      </c>
      <c r="C29" s="74">
        <v>4765</v>
      </c>
      <c r="D29" s="75">
        <v>14054</v>
      </c>
    </row>
    <row r="30" spans="1:4" s="71" customFormat="1" x14ac:dyDescent="0.25">
      <c r="A30" s="22" t="s">
        <v>17</v>
      </c>
      <c r="B30" s="16">
        <v>16</v>
      </c>
      <c r="C30" s="74"/>
      <c r="D30" s="75"/>
    </row>
    <row r="31" spans="1:4" s="71" customFormat="1" ht="23" x14ac:dyDescent="0.25">
      <c r="A31" s="22" t="s">
        <v>231</v>
      </c>
      <c r="B31" s="16">
        <v>17</v>
      </c>
      <c r="C31" s="74"/>
      <c r="D31" s="75"/>
    </row>
    <row r="32" spans="1:4" s="71" customFormat="1" ht="23" x14ac:dyDescent="0.25">
      <c r="A32" s="22" t="s">
        <v>198</v>
      </c>
      <c r="B32" s="16">
        <v>18</v>
      </c>
      <c r="C32" s="74">
        <v>922857</v>
      </c>
      <c r="D32" s="75">
        <v>755304</v>
      </c>
    </row>
    <row r="33" spans="1:4" s="29" customFormat="1" x14ac:dyDescent="0.25">
      <c r="A33" s="21" t="s">
        <v>26</v>
      </c>
      <c r="B33" s="8">
        <v>19</v>
      </c>
      <c r="C33" s="114">
        <v>927622</v>
      </c>
      <c r="D33" s="123">
        <v>769358</v>
      </c>
    </row>
    <row r="34" spans="1:4" s="29" customFormat="1" ht="15" customHeight="1" x14ac:dyDescent="0.25">
      <c r="A34" s="21" t="s">
        <v>18</v>
      </c>
      <c r="B34" s="8">
        <v>20</v>
      </c>
      <c r="C34" s="114">
        <v>702218862.99999988</v>
      </c>
      <c r="D34" s="114">
        <v>748715008.00999999</v>
      </c>
    </row>
    <row r="35" spans="1:4" s="29" customFormat="1" ht="15.75" customHeight="1" x14ac:dyDescent="0.25">
      <c r="A35" s="21" t="s">
        <v>19</v>
      </c>
      <c r="B35" s="8">
        <v>21</v>
      </c>
      <c r="C35" s="83">
        <v>2343004772</v>
      </c>
      <c r="D35" s="125">
        <v>2543227741.0100002</v>
      </c>
    </row>
    <row r="36" spans="1:4" s="29" customFormat="1" ht="34.5" x14ac:dyDescent="0.25">
      <c r="A36" s="21" t="s">
        <v>20</v>
      </c>
      <c r="B36" s="12"/>
      <c r="C36" s="59"/>
      <c r="D36" s="60"/>
    </row>
    <row r="37" spans="1:4" s="71" customFormat="1" x14ac:dyDescent="0.25">
      <c r="A37" s="22" t="s">
        <v>21</v>
      </c>
      <c r="B37" s="16">
        <v>22</v>
      </c>
      <c r="C37" s="66"/>
      <c r="D37" s="67"/>
    </row>
    <row r="38" spans="1:4" s="71" customFormat="1" x14ac:dyDescent="0.25">
      <c r="A38" s="22" t="s">
        <v>16</v>
      </c>
      <c r="B38" s="16">
        <v>23</v>
      </c>
      <c r="C38" s="74"/>
      <c r="D38" s="75"/>
    </row>
    <row r="39" spans="1:4" s="71" customFormat="1" x14ac:dyDescent="0.25">
      <c r="A39" s="22" t="s">
        <v>17</v>
      </c>
      <c r="B39" s="16">
        <v>24</v>
      </c>
      <c r="C39" s="74"/>
      <c r="D39" s="75"/>
    </row>
    <row r="40" spans="1:4" s="71" customFormat="1" ht="23" x14ac:dyDescent="0.25">
      <c r="A40" s="22" t="s">
        <v>176</v>
      </c>
      <c r="B40" s="16">
        <v>25</v>
      </c>
      <c r="C40" s="74"/>
      <c r="D40" s="75"/>
    </row>
    <row r="41" spans="1:4" s="71" customFormat="1" ht="23" x14ac:dyDescent="0.25">
      <c r="A41" s="22" t="s">
        <v>199</v>
      </c>
      <c r="B41" s="16">
        <v>26</v>
      </c>
      <c r="C41" s="74"/>
      <c r="D41" s="75"/>
    </row>
    <row r="42" spans="1:4" s="29" customFormat="1" x14ac:dyDescent="0.25">
      <c r="A42" s="21" t="s">
        <v>27</v>
      </c>
      <c r="B42" s="8">
        <v>27</v>
      </c>
      <c r="C42" s="114"/>
      <c r="D42" s="114"/>
    </row>
    <row r="43" spans="1:4" s="29" customFormat="1" x14ac:dyDescent="0.25">
      <c r="A43" s="21" t="s">
        <v>22</v>
      </c>
      <c r="B43" s="8">
        <v>28</v>
      </c>
      <c r="C43" s="119">
        <v>2168190.69</v>
      </c>
      <c r="D43" s="120">
        <v>2335069.19</v>
      </c>
    </row>
    <row r="44" spans="1:4" s="29" customFormat="1" x14ac:dyDescent="0.25">
      <c r="A44" s="21" t="s">
        <v>177</v>
      </c>
      <c r="B44" s="12"/>
      <c r="C44" s="90"/>
      <c r="D44" s="91"/>
    </row>
    <row r="45" spans="1:4" s="71" customFormat="1" ht="23" x14ac:dyDescent="0.25">
      <c r="A45" s="22" t="s">
        <v>178</v>
      </c>
      <c r="B45" s="16">
        <v>29</v>
      </c>
      <c r="C45" s="74">
        <v>2135264788</v>
      </c>
      <c r="D45" s="74">
        <v>2559076609.1999998</v>
      </c>
    </row>
    <row r="46" spans="1:4" s="71" customFormat="1" ht="23" x14ac:dyDescent="0.25">
      <c r="A46" s="127" t="s">
        <v>179</v>
      </c>
      <c r="B46" s="16">
        <v>30</v>
      </c>
      <c r="C46" s="74"/>
      <c r="D46" s="74"/>
    </row>
    <row r="47" spans="1:4" s="71" customFormat="1" ht="23" x14ac:dyDescent="0.25">
      <c r="A47" s="22" t="s">
        <v>180</v>
      </c>
      <c r="B47" s="16"/>
      <c r="C47" s="132"/>
      <c r="D47" s="133"/>
    </row>
    <row r="48" spans="1:4" s="71" customFormat="1" x14ac:dyDescent="0.25">
      <c r="A48" s="22" t="s">
        <v>181</v>
      </c>
      <c r="B48" s="16">
        <v>31</v>
      </c>
      <c r="C48" s="66"/>
      <c r="D48" s="67"/>
    </row>
    <row r="49" spans="1:4" s="71" customFormat="1" x14ac:dyDescent="0.25">
      <c r="A49" s="22" t="s">
        <v>182</v>
      </c>
      <c r="B49" s="16">
        <v>32</v>
      </c>
      <c r="C49" s="138"/>
      <c r="D49" s="139"/>
    </row>
    <row r="50" spans="1:4" s="71" customFormat="1" ht="23" x14ac:dyDescent="0.25">
      <c r="A50" s="22" t="s">
        <v>183</v>
      </c>
      <c r="B50" s="145"/>
      <c r="C50" s="132"/>
      <c r="D50" s="133"/>
    </row>
    <row r="51" spans="1:4" s="71" customFormat="1" x14ac:dyDescent="0.25">
      <c r="A51" s="22" t="s">
        <v>184</v>
      </c>
      <c r="B51" s="16">
        <v>33</v>
      </c>
      <c r="C51" s="66"/>
      <c r="D51" s="67"/>
    </row>
    <row r="52" spans="1:4" s="71" customFormat="1" x14ac:dyDescent="0.25">
      <c r="A52" s="22" t="s">
        <v>200</v>
      </c>
      <c r="B52" s="16">
        <v>34</v>
      </c>
      <c r="C52" s="138"/>
      <c r="D52" s="139"/>
    </row>
    <row r="53" spans="1:4" s="29" customFormat="1" ht="23" x14ac:dyDescent="0.25">
      <c r="A53" s="22" t="s">
        <v>185</v>
      </c>
      <c r="B53" s="12"/>
      <c r="C53" s="59"/>
      <c r="D53" s="60"/>
    </row>
    <row r="54" spans="1:4" s="71" customFormat="1" x14ac:dyDescent="0.25">
      <c r="A54" s="22" t="s">
        <v>186</v>
      </c>
      <c r="B54" s="16">
        <v>35</v>
      </c>
      <c r="C54" s="66">
        <v>207739984.17999995</v>
      </c>
      <c r="D54" s="67"/>
    </row>
    <row r="55" spans="1:4" s="71" customFormat="1" x14ac:dyDescent="0.25">
      <c r="A55" s="22" t="s">
        <v>187</v>
      </c>
      <c r="B55" s="16">
        <v>36</v>
      </c>
      <c r="C55" s="74"/>
      <c r="D55" s="75">
        <v>15848868.589999963</v>
      </c>
    </row>
    <row r="56" spans="1:4" s="29" customFormat="1" x14ac:dyDescent="0.25">
      <c r="A56" s="21" t="s">
        <v>188</v>
      </c>
      <c r="B56" s="8">
        <v>37</v>
      </c>
      <c r="C56" s="106"/>
      <c r="D56" s="107"/>
    </row>
    <row r="57" spans="1:4" s="29" customFormat="1" ht="23.5" thickBot="1" x14ac:dyDescent="0.3">
      <c r="A57" s="23" t="s">
        <v>189</v>
      </c>
      <c r="B57" s="27">
        <v>38</v>
      </c>
      <c r="C57" s="151">
        <v>2343004772.1799998</v>
      </c>
      <c r="D57" s="151">
        <v>2543227740.6099997</v>
      </c>
    </row>
    <row r="58" spans="1:4" s="29" customFormat="1" ht="16.5" customHeight="1" x14ac:dyDescent="0.25">
      <c r="A58" s="4"/>
    </row>
    <row r="60" spans="1:4" s="154" customFormat="1" x14ac:dyDescent="0.25">
      <c r="A60" s="4"/>
    </row>
    <row r="61" spans="1:4" s="154" customFormat="1" x14ac:dyDescent="0.25">
      <c r="A61" s="4"/>
    </row>
  </sheetData>
  <sheetProtection selectLockedCells="1"/>
  <mergeCells count="5">
    <mergeCell ref="B6:D6"/>
    <mergeCell ref="B5:D5"/>
    <mergeCell ref="B4:D4"/>
    <mergeCell ref="B3:D3"/>
    <mergeCell ref="B2:D2"/>
  </mergeCells>
  <dataValidations count="10">
    <dataValidation type="whole" allowBlank="1" showInputMessage="1" showErrorMessage="1" errorTitle="Eroare format data" error="Eroare format data" sqref="C11:D12">
      <formula1>0</formula1>
      <formula2>1.11111111111111E+24</formula2>
    </dataValidation>
    <dataValidation type="whole" allowBlank="1" showInputMessage="1" showErrorMessage="1" errorTitle="Eroare format data" error="Eroare format data" sqref="C16:D20">
      <formula1>0</formula1>
      <formula2>1.11111111111111E+23</formula2>
    </dataValidation>
    <dataValidation type="whole" allowBlank="1" showInputMessage="1" showErrorMessage="1" errorTitle="Eroare format data" error="Eroare format data" sqref="C23:D24">
      <formula1>0</formula1>
      <formula2>1.11111111111111E+22</formula2>
    </dataValidation>
    <dataValidation type="whole" allowBlank="1" showInputMessage="1" showErrorMessage="1" errorTitle="Eroare format data" error="Eroare format data" sqref="C28:D32">
      <formula1>0</formula1>
      <formula2>10000000000000000000</formula2>
    </dataValidation>
    <dataValidation type="whole" allowBlank="1" showInputMessage="1" showErrorMessage="1" errorTitle="Eroare format data" error="Eroare format data" sqref="C37:D41">
      <formula1>0</formula1>
      <formula2>1E+24</formula2>
    </dataValidation>
    <dataValidation type="whole" allowBlank="1" showInputMessage="1" showErrorMessage="1" errorTitle="Eroare format data" error="Eroare format data" sqref="C45:D45">
      <formula1>0</formula1>
      <formula2>1E+22</formula2>
    </dataValidation>
    <dataValidation type="whole" allowBlank="1" showInputMessage="1" showErrorMessage="1" errorTitle="Eroare format data" error="Eroare format data" sqref="C54:D56">
      <formula1>0</formula1>
      <formula2>1000000000000000000</formula2>
    </dataValidation>
    <dataValidation type="whole" allowBlank="1" showInputMessage="1" showErrorMessage="1" errorTitle="Eroare format data" error="Eroare format data" sqref="C48:D49 C26:D26">
      <formula1>0</formula1>
      <formula2>1E+21</formula2>
    </dataValidation>
    <dataValidation type="whole" allowBlank="1" showInputMessage="1" showErrorMessage="1" errorTitle="Eroare format data" error="Eroare format data" sqref="C51:D52 C43:D43">
      <formula1>0</formula1>
      <formula2>1E+23</formula2>
    </dataValidation>
    <dataValidation allowBlank="1" showInputMessage="1" showErrorMessage="1" errorTitle="Eroare format data" error="Eroare format data" sqref="C46:D46"/>
  </dataValidations>
  <hyperlinks>
    <hyperlink ref="A40" location="_ftn1" display="_ftn1"/>
  </hyperlinks>
  <pageMargins left="0.62992125984251968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zoomScaleNormal="100" zoomScaleSheetLayoutView="100" workbookViewId="0">
      <pane xSplit="1" ySplit="8" topLeftCell="B18" activePane="bottomRight" state="frozen"/>
      <selection pane="topRight" activeCell="B1" sqref="B1"/>
      <selection pane="bottomLeft" activeCell="A17" sqref="A17"/>
      <selection pane="bottomRight" activeCell="D12" sqref="D12"/>
    </sheetView>
  </sheetViews>
  <sheetFormatPr defaultColWidth="9.08984375" defaultRowHeight="11.5" x14ac:dyDescent="0.25"/>
  <cols>
    <col min="1" max="1" width="54.90625" style="4" customWidth="1"/>
    <col min="2" max="2" width="5.54296875" style="4" customWidth="1"/>
    <col min="3" max="4" width="19.90625" style="4" bestFit="1" customWidth="1"/>
    <col min="5" max="5" width="9.08984375" style="4"/>
    <col min="6" max="7" width="20.90625" style="4" bestFit="1" customWidth="1"/>
    <col min="8" max="8" width="9.08984375" style="4"/>
    <col min="9" max="10" width="18" style="4" bestFit="1" customWidth="1"/>
    <col min="11" max="16384" width="9.08984375" style="4"/>
  </cols>
  <sheetData>
    <row r="1" spans="1:4" ht="12.75" customHeight="1" x14ac:dyDescent="0.25">
      <c r="A1" s="159" t="s">
        <v>0</v>
      </c>
      <c r="B1" s="156"/>
      <c r="C1" s="156"/>
      <c r="D1" s="156"/>
    </row>
    <row r="2" spans="1:4" ht="12.75" customHeight="1" x14ac:dyDescent="0.25">
      <c r="A2" s="157" t="s">
        <v>1</v>
      </c>
      <c r="B2" s="174" t="s">
        <v>217</v>
      </c>
      <c r="C2" s="175"/>
      <c r="D2" s="181"/>
    </row>
    <row r="3" spans="1:4" ht="12.75" customHeight="1" x14ac:dyDescent="0.25">
      <c r="A3" s="157" t="s">
        <v>173</v>
      </c>
      <c r="B3" s="166" t="s">
        <v>218</v>
      </c>
      <c r="C3" s="166"/>
      <c r="D3" s="166"/>
    </row>
    <row r="4" spans="1:4" ht="25.5" customHeight="1" x14ac:dyDescent="0.25">
      <c r="A4" s="157" t="s">
        <v>2</v>
      </c>
      <c r="B4" s="174" t="s">
        <v>219</v>
      </c>
      <c r="C4" s="175"/>
      <c r="D4" s="181"/>
    </row>
    <row r="5" spans="1:4" ht="12.75" customHeight="1" x14ac:dyDescent="0.25">
      <c r="A5" s="157" t="s">
        <v>174</v>
      </c>
      <c r="B5" s="166" t="s">
        <v>220</v>
      </c>
      <c r="C5" s="166"/>
      <c r="D5" s="166"/>
    </row>
    <row r="6" spans="1:4" ht="12.75" customHeight="1" thickBot="1" x14ac:dyDescent="0.3">
      <c r="A6" s="158" t="s">
        <v>3</v>
      </c>
      <c r="B6" s="177" t="s">
        <v>232</v>
      </c>
      <c r="C6" s="177"/>
      <c r="D6" s="177"/>
    </row>
    <row r="7" spans="1:4" ht="54.75" customHeight="1" thickBot="1" x14ac:dyDescent="0.3">
      <c r="A7" s="30" t="s">
        <v>4</v>
      </c>
      <c r="B7" s="30" t="s">
        <v>28</v>
      </c>
      <c r="C7" s="30" t="s">
        <v>195</v>
      </c>
      <c r="D7" s="165" t="s">
        <v>196</v>
      </c>
    </row>
    <row r="8" spans="1:4" ht="12" thickBot="1" x14ac:dyDescent="0.3">
      <c r="A8" s="35" t="s">
        <v>191</v>
      </c>
      <c r="B8" s="39" t="s">
        <v>192</v>
      </c>
      <c r="C8" s="39" t="s">
        <v>193</v>
      </c>
      <c r="D8" s="39" t="s">
        <v>194</v>
      </c>
    </row>
    <row r="9" spans="1:4" s="29" customFormat="1" x14ac:dyDescent="0.25">
      <c r="A9" s="42" t="s">
        <v>197</v>
      </c>
      <c r="B9" s="49"/>
      <c r="C9" s="50"/>
      <c r="D9" s="51"/>
    </row>
    <row r="10" spans="1:4" s="29" customFormat="1" x14ac:dyDescent="0.25">
      <c r="A10" s="5" t="s">
        <v>5</v>
      </c>
      <c r="B10" s="12"/>
      <c r="C10" s="59"/>
      <c r="D10" s="60"/>
    </row>
    <row r="11" spans="1:4" s="71" customFormat="1" x14ac:dyDescent="0.25">
      <c r="A11" s="13" t="s">
        <v>6</v>
      </c>
      <c r="B11" s="16">
        <v>1</v>
      </c>
      <c r="C11" s="69">
        <v>0</v>
      </c>
      <c r="D11" s="70">
        <v>0</v>
      </c>
    </row>
    <row r="12" spans="1:4" s="71" customFormat="1" x14ac:dyDescent="0.25">
      <c r="A12" s="13" t="s">
        <v>7</v>
      </c>
      <c r="B12" s="16">
        <v>2</v>
      </c>
      <c r="C12" s="77">
        <v>5482951006</v>
      </c>
      <c r="D12" s="78">
        <v>6136713639</v>
      </c>
    </row>
    <row r="13" spans="1:4" s="29" customFormat="1" x14ac:dyDescent="0.25">
      <c r="A13" s="5" t="s">
        <v>29</v>
      </c>
      <c r="B13" s="8">
        <v>3</v>
      </c>
      <c r="C13" s="85">
        <v>5482951006</v>
      </c>
      <c r="D13" s="85">
        <v>6136713639</v>
      </c>
    </row>
    <row r="14" spans="1:4" s="29" customFormat="1" x14ac:dyDescent="0.25">
      <c r="A14" s="5" t="s">
        <v>8</v>
      </c>
      <c r="B14" s="12"/>
      <c r="C14" s="93"/>
      <c r="D14" s="94"/>
    </row>
    <row r="15" spans="1:4" s="29" customFormat="1" ht="23" x14ac:dyDescent="0.25">
      <c r="A15" s="5" t="s">
        <v>175</v>
      </c>
      <c r="B15" s="12"/>
      <c r="C15" s="95"/>
      <c r="D15" s="96"/>
    </row>
    <row r="16" spans="1:4" s="71" customFormat="1" x14ac:dyDescent="0.25">
      <c r="A16" s="13" t="s">
        <v>9</v>
      </c>
      <c r="B16" s="16">
        <v>4</v>
      </c>
      <c r="C16" s="69">
        <v>0</v>
      </c>
      <c r="D16" s="70">
        <v>0</v>
      </c>
    </row>
    <row r="17" spans="1:4" s="71" customFormat="1" x14ac:dyDescent="0.25">
      <c r="A17" s="13" t="s">
        <v>10</v>
      </c>
      <c r="B17" s="16">
        <v>5</v>
      </c>
      <c r="C17" s="77">
        <v>0</v>
      </c>
      <c r="D17" s="78">
        <v>0</v>
      </c>
    </row>
    <row r="18" spans="1:4" s="71" customFormat="1" x14ac:dyDescent="0.25">
      <c r="A18" s="13" t="s">
        <v>31</v>
      </c>
      <c r="B18" s="16">
        <v>6</v>
      </c>
      <c r="C18" s="77">
        <v>0</v>
      </c>
      <c r="D18" s="78">
        <v>0</v>
      </c>
    </row>
    <row r="19" spans="1:4" s="71" customFormat="1" x14ac:dyDescent="0.25">
      <c r="A19" s="13" t="s">
        <v>11</v>
      </c>
      <c r="B19" s="16">
        <v>7</v>
      </c>
      <c r="C19" s="77">
        <v>0</v>
      </c>
      <c r="D19" s="78">
        <v>0</v>
      </c>
    </row>
    <row r="20" spans="1:4" s="71" customFormat="1" x14ac:dyDescent="0.25">
      <c r="A20" s="13" t="s">
        <v>12</v>
      </c>
      <c r="B20" s="16">
        <v>8</v>
      </c>
      <c r="C20" s="77">
        <v>0</v>
      </c>
      <c r="D20" s="78">
        <v>18165841</v>
      </c>
    </row>
    <row r="21" spans="1:4" s="29" customFormat="1" x14ac:dyDescent="0.25">
      <c r="A21" s="5" t="s">
        <v>30</v>
      </c>
      <c r="B21" s="20">
        <v>9</v>
      </c>
      <c r="C21" s="103">
        <v>0</v>
      </c>
      <c r="D21" s="103">
        <v>18165841</v>
      </c>
    </row>
    <row r="22" spans="1:4" s="29" customFormat="1" x14ac:dyDescent="0.25">
      <c r="A22" s="21" t="s">
        <v>13</v>
      </c>
      <c r="B22" s="12"/>
      <c r="C22" s="95"/>
      <c r="D22" s="96"/>
    </row>
    <row r="23" spans="1:4" s="71" customFormat="1" x14ac:dyDescent="0.25">
      <c r="A23" s="22" t="s">
        <v>14</v>
      </c>
      <c r="B23" s="16">
        <v>10</v>
      </c>
      <c r="C23" s="69">
        <v>3295826591</v>
      </c>
      <c r="D23" s="70">
        <v>3127357748</v>
      </c>
    </row>
    <row r="24" spans="1:4" s="29" customFormat="1" x14ac:dyDescent="0.25">
      <c r="A24" s="5" t="s">
        <v>190</v>
      </c>
      <c r="B24" s="8">
        <v>11</v>
      </c>
      <c r="C24" s="108">
        <v>574817</v>
      </c>
      <c r="D24" s="109">
        <v>1533728</v>
      </c>
    </row>
    <row r="25" spans="1:4" s="29" customFormat="1" x14ac:dyDescent="0.25">
      <c r="A25" s="21" t="s">
        <v>25</v>
      </c>
      <c r="B25" s="8">
        <v>12</v>
      </c>
      <c r="C25" s="116">
        <v>3296401408</v>
      </c>
      <c r="D25" s="116">
        <v>3147057317</v>
      </c>
    </row>
    <row r="26" spans="1:4" s="29" customFormat="1" x14ac:dyDescent="0.25">
      <c r="A26" s="21" t="s">
        <v>24</v>
      </c>
      <c r="B26" s="8">
        <v>13</v>
      </c>
      <c r="C26" s="121">
        <v>0</v>
      </c>
      <c r="D26" s="122">
        <v>0</v>
      </c>
    </row>
    <row r="27" spans="1:4" s="29" customFormat="1" ht="23" x14ac:dyDescent="0.25">
      <c r="A27" s="21" t="s">
        <v>23</v>
      </c>
      <c r="B27" s="12"/>
      <c r="C27" s="95"/>
      <c r="D27" s="96"/>
    </row>
    <row r="28" spans="1:4" s="71" customFormat="1" x14ac:dyDescent="0.25">
      <c r="A28" s="22" t="s">
        <v>15</v>
      </c>
      <c r="B28" s="16">
        <v>14</v>
      </c>
      <c r="C28" s="69">
        <v>0</v>
      </c>
      <c r="D28" s="70">
        <v>0</v>
      </c>
    </row>
    <row r="29" spans="1:4" s="71" customFormat="1" x14ac:dyDescent="0.25">
      <c r="A29" s="22" t="s">
        <v>16</v>
      </c>
      <c r="B29" s="16">
        <v>15</v>
      </c>
      <c r="C29" s="77">
        <v>4351719</v>
      </c>
      <c r="D29" s="78">
        <v>3687919</v>
      </c>
    </row>
    <row r="30" spans="1:4" s="71" customFormat="1" x14ac:dyDescent="0.25">
      <c r="A30" s="22" t="s">
        <v>17</v>
      </c>
      <c r="B30" s="16">
        <v>16</v>
      </c>
      <c r="C30" s="77">
        <v>0</v>
      </c>
      <c r="D30" s="78">
        <v>0</v>
      </c>
    </row>
    <row r="31" spans="1:4" s="71" customFormat="1" x14ac:dyDescent="0.25">
      <c r="A31" s="22" t="s">
        <v>231</v>
      </c>
      <c r="B31" s="16">
        <v>17</v>
      </c>
      <c r="C31" s="77">
        <v>533178</v>
      </c>
      <c r="D31" s="78">
        <v>1379791</v>
      </c>
    </row>
    <row r="32" spans="1:4" s="71" customFormat="1" x14ac:dyDescent="0.25">
      <c r="A32" s="22" t="s">
        <v>198</v>
      </c>
      <c r="B32" s="16">
        <v>18</v>
      </c>
      <c r="C32" s="77">
        <v>0</v>
      </c>
      <c r="D32" s="78">
        <v>0</v>
      </c>
    </row>
    <row r="33" spans="1:4" s="29" customFormat="1" x14ac:dyDescent="0.25">
      <c r="A33" s="21" t="s">
        <v>26</v>
      </c>
      <c r="B33" s="8">
        <v>19</v>
      </c>
      <c r="C33" s="116">
        <v>4884897</v>
      </c>
      <c r="D33" s="124">
        <v>5067710</v>
      </c>
    </row>
    <row r="34" spans="1:4" s="29" customFormat="1" ht="15" customHeight="1" x14ac:dyDescent="0.25">
      <c r="A34" s="21" t="s">
        <v>18</v>
      </c>
      <c r="B34" s="8">
        <v>20</v>
      </c>
      <c r="C34" s="116">
        <v>3291516511</v>
      </c>
      <c r="D34" s="116">
        <v>3141989607</v>
      </c>
    </row>
    <row r="35" spans="1:4" s="29" customFormat="1" ht="15.75" customHeight="1" x14ac:dyDescent="0.25">
      <c r="A35" s="21" t="s">
        <v>19</v>
      </c>
      <c r="B35" s="8">
        <v>21</v>
      </c>
      <c r="C35" s="85">
        <v>8774467517</v>
      </c>
      <c r="D35" s="126">
        <v>9278703246</v>
      </c>
    </row>
    <row r="36" spans="1:4" s="29" customFormat="1" ht="23" x14ac:dyDescent="0.25">
      <c r="A36" s="21" t="s">
        <v>20</v>
      </c>
      <c r="B36" s="12"/>
      <c r="C36" s="95"/>
      <c r="D36" s="96"/>
    </row>
    <row r="37" spans="1:4" s="71" customFormat="1" x14ac:dyDescent="0.25">
      <c r="A37" s="22" t="s">
        <v>21</v>
      </c>
      <c r="B37" s="16">
        <v>22</v>
      </c>
      <c r="C37" s="69">
        <v>0</v>
      </c>
      <c r="D37" s="70">
        <v>0</v>
      </c>
    </row>
    <row r="38" spans="1:4" s="71" customFormat="1" x14ac:dyDescent="0.25">
      <c r="A38" s="22" t="s">
        <v>16</v>
      </c>
      <c r="B38" s="16">
        <v>23</v>
      </c>
      <c r="C38" s="77">
        <v>0</v>
      </c>
      <c r="D38" s="78">
        <v>0</v>
      </c>
    </row>
    <row r="39" spans="1:4" s="71" customFormat="1" x14ac:dyDescent="0.25">
      <c r="A39" s="22" t="s">
        <v>17</v>
      </c>
      <c r="B39" s="16">
        <v>24</v>
      </c>
      <c r="C39" s="77">
        <v>0</v>
      </c>
      <c r="D39" s="78">
        <v>0</v>
      </c>
    </row>
    <row r="40" spans="1:4" s="71" customFormat="1" x14ac:dyDescent="0.25">
      <c r="A40" s="22" t="s">
        <v>176</v>
      </c>
      <c r="B40" s="16">
        <v>25</v>
      </c>
      <c r="C40" s="77">
        <v>41638</v>
      </c>
      <c r="D40" s="78">
        <v>153936</v>
      </c>
    </row>
    <row r="41" spans="1:4" s="71" customFormat="1" x14ac:dyDescent="0.25">
      <c r="A41" s="22" t="s">
        <v>199</v>
      </c>
      <c r="B41" s="16">
        <v>26</v>
      </c>
      <c r="C41" s="77">
        <v>0</v>
      </c>
      <c r="D41" s="78">
        <v>0</v>
      </c>
    </row>
    <row r="42" spans="1:4" s="29" customFormat="1" x14ac:dyDescent="0.25">
      <c r="A42" s="21" t="s">
        <v>27</v>
      </c>
      <c r="B42" s="8">
        <v>27</v>
      </c>
      <c r="C42" s="116">
        <v>41638</v>
      </c>
      <c r="D42" s="116">
        <v>153936</v>
      </c>
    </row>
    <row r="43" spans="1:4" s="29" customFormat="1" x14ac:dyDescent="0.25">
      <c r="A43" s="21" t="s">
        <v>22</v>
      </c>
      <c r="B43" s="8">
        <v>28</v>
      </c>
      <c r="C43" s="121">
        <v>0</v>
      </c>
      <c r="D43" s="122">
        <v>0</v>
      </c>
    </row>
    <row r="44" spans="1:4" s="29" customFormat="1" x14ac:dyDescent="0.25">
      <c r="A44" s="21" t="s">
        <v>177</v>
      </c>
      <c r="B44" s="12"/>
      <c r="C44" s="93"/>
      <c r="D44" s="94"/>
    </row>
    <row r="45" spans="1:4" s="71" customFormat="1" x14ac:dyDescent="0.25">
      <c r="A45" s="22" t="s">
        <v>178</v>
      </c>
      <c r="B45" s="16">
        <v>29</v>
      </c>
      <c r="C45" s="77">
        <v>7937540651</v>
      </c>
      <c r="D45" s="77">
        <v>9375144789</v>
      </c>
    </row>
    <row r="46" spans="1:4" s="71" customFormat="1" x14ac:dyDescent="0.25">
      <c r="A46" s="127" t="s">
        <v>179</v>
      </c>
      <c r="B46" s="16">
        <v>30</v>
      </c>
      <c r="C46" s="77">
        <v>0</v>
      </c>
      <c r="D46" s="77">
        <v>0</v>
      </c>
    </row>
    <row r="47" spans="1:4" s="71" customFormat="1" x14ac:dyDescent="0.25">
      <c r="A47" s="22" t="s">
        <v>180</v>
      </c>
      <c r="B47" s="16"/>
      <c r="C47" s="134"/>
      <c r="D47" s="135"/>
    </row>
    <row r="48" spans="1:4" s="71" customFormat="1" x14ac:dyDescent="0.25">
      <c r="A48" s="22" t="s">
        <v>181</v>
      </c>
      <c r="B48" s="16">
        <v>31</v>
      </c>
      <c r="C48" s="69">
        <v>0</v>
      </c>
      <c r="D48" s="70">
        <v>0</v>
      </c>
    </row>
    <row r="49" spans="1:4" s="71" customFormat="1" x14ac:dyDescent="0.25">
      <c r="A49" s="22" t="s">
        <v>182</v>
      </c>
      <c r="B49" s="16">
        <v>32</v>
      </c>
      <c r="C49" s="141">
        <v>0</v>
      </c>
      <c r="D49" s="142">
        <v>0</v>
      </c>
    </row>
    <row r="50" spans="1:4" s="71" customFormat="1" x14ac:dyDescent="0.25">
      <c r="A50" s="22" t="s">
        <v>183</v>
      </c>
      <c r="B50" s="145"/>
      <c r="C50" s="134"/>
      <c r="D50" s="135"/>
    </row>
    <row r="51" spans="1:4" s="71" customFormat="1" x14ac:dyDescent="0.25">
      <c r="A51" s="22" t="s">
        <v>184</v>
      </c>
      <c r="B51" s="16">
        <v>33</v>
      </c>
      <c r="C51" s="69">
        <v>0</v>
      </c>
      <c r="D51" s="70">
        <v>0</v>
      </c>
    </row>
    <row r="52" spans="1:4" s="71" customFormat="1" x14ac:dyDescent="0.25">
      <c r="A52" s="22" t="s">
        <v>200</v>
      </c>
      <c r="B52" s="16">
        <v>34</v>
      </c>
      <c r="C52" s="141">
        <v>0</v>
      </c>
      <c r="D52" s="142">
        <v>0</v>
      </c>
    </row>
    <row r="53" spans="1:4" s="29" customFormat="1" x14ac:dyDescent="0.25">
      <c r="A53" s="22" t="s">
        <v>185</v>
      </c>
      <c r="B53" s="12"/>
      <c r="C53" s="95"/>
      <c r="D53" s="96"/>
    </row>
    <row r="54" spans="1:4" s="71" customFormat="1" x14ac:dyDescent="0.25">
      <c r="A54" s="22" t="s">
        <v>186</v>
      </c>
      <c r="B54" s="16">
        <v>35</v>
      </c>
      <c r="C54" s="69">
        <v>836885228</v>
      </c>
      <c r="D54" s="70">
        <v>0</v>
      </c>
    </row>
    <row r="55" spans="1:4" s="71" customFormat="1" x14ac:dyDescent="0.25">
      <c r="A55" s="22" t="s">
        <v>187</v>
      </c>
      <c r="B55" s="16">
        <v>36</v>
      </c>
      <c r="C55" s="77">
        <v>0</v>
      </c>
      <c r="D55" s="78">
        <v>96595479</v>
      </c>
    </row>
    <row r="56" spans="1:4" s="29" customFormat="1" x14ac:dyDescent="0.25">
      <c r="A56" s="21" t="s">
        <v>188</v>
      </c>
      <c r="B56" s="8">
        <v>37</v>
      </c>
      <c r="C56" s="108">
        <v>0</v>
      </c>
      <c r="D56" s="109">
        <v>0</v>
      </c>
    </row>
    <row r="57" spans="1:4" s="29" customFormat="1" ht="12" thickBot="1" x14ac:dyDescent="0.3">
      <c r="A57" s="23" t="s">
        <v>189</v>
      </c>
      <c r="B57" s="27">
        <v>38</v>
      </c>
      <c r="C57" s="153">
        <v>8774425879</v>
      </c>
      <c r="D57" s="153">
        <v>9278549310</v>
      </c>
    </row>
    <row r="58" spans="1:4" s="29" customFormat="1" ht="16.5" customHeight="1" x14ac:dyDescent="0.25">
      <c r="A58" s="4"/>
    </row>
    <row r="60" spans="1:4" s="154" customFormat="1" x14ac:dyDescent="0.25">
      <c r="A60" s="4"/>
    </row>
    <row r="61" spans="1:4" s="154" customFormat="1" x14ac:dyDescent="0.25">
      <c r="A61" s="4"/>
    </row>
  </sheetData>
  <sheetProtection selectLockedCells="1"/>
  <mergeCells count="5">
    <mergeCell ref="B6:D6"/>
    <mergeCell ref="B5:D5"/>
    <mergeCell ref="B4:D4"/>
    <mergeCell ref="B3:D3"/>
    <mergeCell ref="B2:D2"/>
  </mergeCells>
  <dataValidations count="11">
    <dataValidation type="list" allowBlank="1" showInputMessage="1" showErrorMessage="1" sqref="B3">
      <formula1>list</formula1>
    </dataValidation>
    <dataValidation type="whole" allowBlank="1" showInputMessage="1" showErrorMessage="1" errorTitle="Eroare format data" error="Eroare format data" sqref="C11:D12">
      <formula1>0</formula1>
      <formula2>1.11111111111111E+24</formula2>
    </dataValidation>
    <dataValidation type="whole" allowBlank="1" showInputMessage="1" showErrorMessage="1" errorTitle="Eroare format data" error="Eroare format data" sqref="C16:D20">
      <formula1>0</formula1>
      <formula2>1.11111111111111E+23</formula2>
    </dataValidation>
    <dataValidation type="whole" allowBlank="1" showInputMessage="1" showErrorMessage="1" errorTitle="Eroare format data" error="Eroare format data" sqref="C23:D24">
      <formula1>0</formula1>
      <formula2>1.11111111111111E+22</formula2>
    </dataValidation>
    <dataValidation type="whole" allowBlank="1" showInputMessage="1" showErrorMessage="1" errorTitle="Eroare format data" error="Eroare format data" sqref="C28:D32">
      <formula1>0</formula1>
      <formula2>10000000000000000000</formula2>
    </dataValidation>
    <dataValidation type="whole" allowBlank="1" showInputMessage="1" showErrorMessage="1" errorTitle="Eroare format data" error="Eroare format data" sqref="C37:D41">
      <formula1>0</formula1>
      <formula2>1E+24</formula2>
    </dataValidation>
    <dataValidation type="whole" allowBlank="1" showInputMessage="1" showErrorMessage="1" errorTitle="Eroare format data" error="Eroare format data" sqref="C45:D45">
      <formula1>0</formula1>
      <formula2>1E+22</formula2>
    </dataValidation>
    <dataValidation type="whole" allowBlank="1" showInputMessage="1" showErrorMessage="1" errorTitle="Eroare format data" error="Eroare format data" sqref="C54:D56">
      <formula1>0</formula1>
      <formula2>1000000000000000000</formula2>
    </dataValidation>
    <dataValidation type="whole" allowBlank="1" showInputMessage="1" showErrorMessage="1" errorTitle="Eroare format data" error="Eroare format data" sqref="C48:D49 C26:D26">
      <formula1>0</formula1>
      <formula2>1E+21</formula2>
    </dataValidation>
    <dataValidation type="whole" allowBlank="1" showInputMessage="1" showErrorMessage="1" errorTitle="Eroare format data" error="Eroare format data" sqref="C51:D52 C43:D43">
      <formula1>0</formula1>
      <formula2>1E+23</formula2>
    </dataValidation>
    <dataValidation allowBlank="1" showInputMessage="1" showErrorMessage="1" errorTitle="Eroare format data" error="Eroare format data" sqref="C46:D46"/>
  </dataValidations>
  <hyperlinks>
    <hyperlink ref="A40" location="_ftn1" display="_ftn1"/>
  </hyperlinks>
  <pageMargins left="0.62992125984251968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zoomScaleNormal="100" zoomScaleSheetLayoutView="100" workbookViewId="0">
      <pane xSplit="1" ySplit="8" topLeftCell="B9" activePane="bottomRight" state="frozen"/>
      <selection pane="topRight" activeCell="B1" sqref="B1"/>
      <selection pane="bottomLeft" activeCell="A17" sqref="A17"/>
      <selection pane="bottomRight" activeCell="G7" sqref="G7"/>
    </sheetView>
  </sheetViews>
  <sheetFormatPr defaultColWidth="9.08984375" defaultRowHeight="11.5" x14ac:dyDescent="0.25"/>
  <cols>
    <col min="1" max="1" width="54.90625" style="4" customWidth="1"/>
    <col min="2" max="2" width="5.54296875" style="4" customWidth="1"/>
    <col min="3" max="4" width="21.08984375" style="4" bestFit="1" customWidth="1"/>
    <col min="5" max="5" width="9.08984375" style="4"/>
    <col min="6" max="7" width="20.90625" style="4" bestFit="1" customWidth="1"/>
    <col min="8" max="8" width="9.08984375" style="4"/>
    <col min="9" max="10" width="18" style="4" bestFit="1" customWidth="1"/>
    <col min="11" max="16384" width="9.08984375" style="4"/>
  </cols>
  <sheetData>
    <row r="1" spans="1:4" ht="12" customHeight="1" x14ac:dyDescent="0.25">
      <c r="A1" s="159" t="s">
        <v>0</v>
      </c>
      <c r="B1" s="164"/>
      <c r="C1" s="164"/>
      <c r="D1" s="164"/>
    </row>
    <row r="2" spans="1:4" ht="12.75" customHeight="1" x14ac:dyDescent="0.25">
      <c r="A2" s="157" t="s">
        <v>1</v>
      </c>
      <c r="B2" s="182" t="s">
        <v>230</v>
      </c>
      <c r="C2" s="182"/>
      <c r="D2" s="182"/>
    </row>
    <row r="3" spans="1:4" ht="12.75" customHeight="1" x14ac:dyDescent="0.25">
      <c r="A3" s="157" t="s">
        <v>173</v>
      </c>
      <c r="B3" s="182" t="s">
        <v>221</v>
      </c>
      <c r="C3" s="182"/>
      <c r="D3" s="182"/>
    </row>
    <row r="4" spans="1:4" ht="25.5" customHeight="1" x14ac:dyDescent="0.25">
      <c r="A4" s="157" t="s">
        <v>2</v>
      </c>
      <c r="B4" s="183" t="s">
        <v>222</v>
      </c>
      <c r="C4" s="183"/>
      <c r="D4" s="183"/>
    </row>
    <row r="5" spans="1:4" ht="12.75" customHeight="1" x14ac:dyDescent="0.25">
      <c r="A5" s="157" t="s">
        <v>174</v>
      </c>
      <c r="B5" s="182" t="s">
        <v>223</v>
      </c>
      <c r="C5" s="182"/>
      <c r="D5" s="182"/>
    </row>
    <row r="6" spans="1:4" ht="12.75" customHeight="1" thickBot="1" x14ac:dyDescent="0.3">
      <c r="A6" s="158" t="s">
        <v>3</v>
      </c>
      <c r="B6" s="177" t="s">
        <v>232</v>
      </c>
      <c r="C6" s="177"/>
      <c r="D6" s="177"/>
    </row>
    <row r="7" spans="1:4" ht="39" customHeight="1" thickBot="1" x14ac:dyDescent="0.3">
      <c r="A7" s="30" t="s">
        <v>4</v>
      </c>
      <c r="B7" s="30" t="s">
        <v>28</v>
      </c>
      <c r="C7" s="30" t="s">
        <v>195</v>
      </c>
      <c r="D7" s="31" t="s">
        <v>196</v>
      </c>
    </row>
    <row r="8" spans="1:4" ht="12" thickBot="1" x14ac:dyDescent="0.3">
      <c r="A8" s="35" t="s">
        <v>191</v>
      </c>
      <c r="B8" s="39" t="s">
        <v>192</v>
      </c>
      <c r="C8" s="39" t="s">
        <v>193</v>
      </c>
      <c r="D8" s="39" t="s">
        <v>194</v>
      </c>
    </row>
    <row r="9" spans="1:4" s="29" customFormat="1" x14ac:dyDescent="0.25">
      <c r="A9" s="42" t="s">
        <v>197</v>
      </c>
      <c r="B9" s="49"/>
      <c r="C9" s="50"/>
      <c r="D9" s="51"/>
    </row>
    <row r="10" spans="1:4" s="29" customFormat="1" x14ac:dyDescent="0.25">
      <c r="A10" s="5" t="s">
        <v>5</v>
      </c>
      <c r="B10" s="12"/>
      <c r="C10" s="59"/>
      <c r="D10" s="60"/>
    </row>
    <row r="11" spans="1:4" s="71" customFormat="1" x14ac:dyDescent="0.25">
      <c r="A11" s="13" t="s">
        <v>6</v>
      </c>
      <c r="B11" s="16">
        <v>1</v>
      </c>
      <c r="C11" s="66">
        <v>4956407245</v>
      </c>
      <c r="D11" s="67">
        <v>4338835117</v>
      </c>
    </row>
    <row r="12" spans="1:4" s="71" customFormat="1" x14ac:dyDescent="0.25">
      <c r="A12" s="13" t="s">
        <v>7</v>
      </c>
      <c r="B12" s="16">
        <v>2</v>
      </c>
      <c r="C12" s="74">
        <v>15612311306</v>
      </c>
      <c r="D12" s="75">
        <v>16992600194</v>
      </c>
    </row>
    <row r="13" spans="1:4" s="29" customFormat="1" x14ac:dyDescent="0.25">
      <c r="A13" s="5" t="s">
        <v>29</v>
      </c>
      <c r="B13" s="8">
        <v>3</v>
      </c>
      <c r="C13" s="83">
        <v>20568718551</v>
      </c>
      <c r="D13" s="83">
        <v>21331435311</v>
      </c>
    </row>
    <row r="14" spans="1:4" s="29" customFormat="1" x14ac:dyDescent="0.25">
      <c r="A14" s="5" t="s">
        <v>8</v>
      </c>
      <c r="B14" s="12"/>
      <c r="C14" s="90"/>
      <c r="D14" s="91"/>
    </row>
    <row r="15" spans="1:4" s="29" customFormat="1" ht="23" x14ac:dyDescent="0.25">
      <c r="A15" s="5" t="s">
        <v>175</v>
      </c>
      <c r="B15" s="12"/>
      <c r="C15" s="59"/>
      <c r="D15" s="60"/>
    </row>
    <row r="16" spans="1:4" s="71" customFormat="1" x14ac:dyDescent="0.25">
      <c r="A16" s="13" t="s">
        <v>9</v>
      </c>
      <c r="B16" s="16">
        <v>4</v>
      </c>
      <c r="C16" s="66">
        <v>0</v>
      </c>
      <c r="D16" s="67">
        <v>0</v>
      </c>
    </row>
    <row r="17" spans="1:4" s="71" customFormat="1" x14ac:dyDescent="0.25">
      <c r="A17" s="13" t="s">
        <v>10</v>
      </c>
      <c r="B17" s="16">
        <v>5</v>
      </c>
      <c r="C17" s="74">
        <v>0</v>
      </c>
      <c r="D17" s="75">
        <v>0</v>
      </c>
    </row>
    <row r="18" spans="1:4" s="71" customFormat="1" x14ac:dyDescent="0.25">
      <c r="A18" s="13" t="s">
        <v>31</v>
      </c>
      <c r="B18" s="16">
        <v>6</v>
      </c>
      <c r="C18" s="74">
        <v>0</v>
      </c>
      <c r="D18" s="75">
        <v>0</v>
      </c>
    </row>
    <row r="19" spans="1:4" s="71" customFormat="1" x14ac:dyDescent="0.25">
      <c r="A19" s="13" t="s">
        <v>11</v>
      </c>
      <c r="B19" s="16">
        <v>7</v>
      </c>
      <c r="C19" s="74">
        <v>0</v>
      </c>
      <c r="D19" s="75">
        <v>0</v>
      </c>
    </row>
    <row r="20" spans="1:4" s="71" customFormat="1" x14ac:dyDescent="0.25">
      <c r="A20" s="13" t="s">
        <v>12</v>
      </c>
      <c r="B20" s="16">
        <v>8</v>
      </c>
      <c r="C20" s="74">
        <v>8779044</v>
      </c>
      <c r="D20" s="75">
        <v>57350036</v>
      </c>
    </row>
    <row r="21" spans="1:4" s="29" customFormat="1" x14ac:dyDescent="0.25">
      <c r="A21" s="5" t="s">
        <v>30</v>
      </c>
      <c r="B21" s="20">
        <v>9</v>
      </c>
      <c r="C21" s="101">
        <v>8779044</v>
      </c>
      <c r="D21" s="101">
        <v>57350036</v>
      </c>
    </row>
    <row r="22" spans="1:4" s="29" customFormat="1" x14ac:dyDescent="0.25">
      <c r="A22" s="21" t="s">
        <v>13</v>
      </c>
      <c r="B22" s="12"/>
      <c r="C22" s="59"/>
      <c r="D22" s="60"/>
    </row>
    <row r="23" spans="1:4" s="71" customFormat="1" x14ac:dyDescent="0.25">
      <c r="A23" s="22" t="s">
        <v>14</v>
      </c>
      <c r="B23" s="16">
        <v>10</v>
      </c>
      <c r="C23" s="66">
        <v>1232567606</v>
      </c>
      <c r="D23" s="67">
        <v>1468993018.7999997</v>
      </c>
    </row>
    <row r="24" spans="1:4" s="29" customFormat="1" x14ac:dyDescent="0.25">
      <c r="A24" s="5" t="s">
        <v>190</v>
      </c>
      <c r="B24" s="8">
        <v>11</v>
      </c>
      <c r="C24" s="106">
        <v>37901551</v>
      </c>
      <c r="D24" s="107">
        <v>192541746</v>
      </c>
    </row>
    <row r="25" spans="1:4" s="29" customFormat="1" x14ac:dyDescent="0.25">
      <c r="A25" s="21" t="s">
        <v>25</v>
      </c>
      <c r="B25" s="8">
        <v>12</v>
      </c>
      <c r="C25" s="114">
        <v>1279248201</v>
      </c>
      <c r="D25" s="114">
        <v>1718884800.7999997</v>
      </c>
    </row>
    <row r="26" spans="1:4" s="29" customFormat="1" x14ac:dyDescent="0.25">
      <c r="A26" s="21" t="s">
        <v>24</v>
      </c>
      <c r="B26" s="8">
        <v>13</v>
      </c>
      <c r="C26" s="119">
        <v>0</v>
      </c>
      <c r="D26" s="120">
        <v>0</v>
      </c>
    </row>
    <row r="27" spans="1:4" s="29" customFormat="1" ht="23" x14ac:dyDescent="0.25">
      <c r="A27" s="21" t="s">
        <v>23</v>
      </c>
      <c r="B27" s="12"/>
      <c r="C27" s="59"/>
      <c r="D27" s="60"/>
    </row>
    <row r="28" spans="1:4" s="71" customFormat="1" x14ac:dyDescent="0.25">
      <c r="A28" s="22" t="s">
        <v>15</v>
      </c>
      <c r="B28" s="16">
        <v>14</v>
      </c>
      <c r="C28" s="66">
        <v>0</v>
      </c>
      <c r="D28" s="67">
        <v>0</v>
      </c>
    </row>
    <row r="29" spans="1:4" s="71" customFormat="1" x14ac:dyDescent="0.25">
      <c r="A29" s="22" t="s">
        <v>16</v>
      </c>
      <c r="B29" s="16">
        <v>15</v>
      </c>
      <c r="C29" s="74">
        <v>57300</v>
      </c>
      <c r="D29" s="75">
        <v>47489</v>
      </c>
    </row>
    <row r="30" spans="1:4" s="71" customFormat="1" x14ac:dyDescent="0.25">
      <c r="A30" s="22" t="s">
        <v>17</v>
      </c>
      <c r="B30" s="16">
        <v>16</v>
      </c>
      <c r="C30" s="74"/>
      <c r="D30" s="75">
        <v>0</v>
      </c>
    </row>
    <row r="31" spans="1:4" s="71" customFormat="1" x14ac:dyDescent="0.25">
      <c r="A31" s="22" t="s">
        <v>231</v>
      </c>
      <c r="B31" s="16">
        <v>17</v>
      </c>
      <c r="C31" s="74">
        <v>2677154.25</v>
      </c>
      <c r="D31" s="75">
        <v>4764874</v>
      </c>
    </row>
    <row r="32" spans="1:4" s="71" customFormat="1" x14ac:dyDescent="0.25">
      <c r="A32" s="22" t="s">
        <v>198</v>
      </c>
      <c r="B32" s="16">
        <v>18</v>
      </c>
      <c r="C32" s="74">
        <v>9157850</v>
      </c>
      <c r="D32" s="75">
        <v>9420921</v>
      </c>
    </row>
    <row r="33" spans="1:4" s="29" customFormat="1" x14ac:dyDescent="0.25">
      <c r="A33" s="21" t="s">
        <v>26</v>
      </c>
      <c r="B33" s="8">
        <v>19</v>
      </c>
      <c r="C33" s="114">
        <v>11892304.25</v>
      </c>
      <c r="D33" s="123">
        <v>14233284</v>
      </c>
    </row>
    <row r="34" spans="1:4" s="29" customFormat="1" ht="15" customHeight="1" x14ac:dyDescent="0.25">
      <c r="A34" s="21" t="s">
        <v>18</v>
      </c>
      <c r="B34" s="8">
        <v>20</v>
      </c>
      <c r="C34" s="114">
        <v>1258576852.75</v>
      </c>
      <c r="D34" s="114">
        <v>1697931352.7999997</v>
      </c>
    </row>
    <row r="35" spans="1:4" s="29" customFormat="1" ht="15.75" customHeight="1" x14ac:dyDescent="0.25">
      <c r="A35" s="21" t="s">
        <v>19</v>
      </c>
      <c r="B35" s="8">
        <v>21</v>
      </c>
      <c r="C35" s="83">
        <v>21827295403.75</v>
      </c>
      <c r="D35" s="125">
        <v>23029366663.799999</v>
      </c>
    </row>
    <row r="36" spans="1:4" s="29" customFormat="1" ht="23" x14ac:dyDescent="0.25">
      <c r="A36" s="21" t="s">
        <v>20</v>
      </c>
      <c r="B36" s="12"/>
      <c r="C36" s="59"/>
      <c r="D36" s="60"/>
    </row>
    <row r="37" spans="1:4" s="71" customFormat="1" x14ac:dyDescent="0.25">
      <c r="A37" s="22" t="s">
        <v>21</v>
      </c>
      <c r="B37" s="16">
        <v>22</v>
      </c>
      <c r="C37" s="66">
        <v>0</v>
      </c>
      <c r="D37" s="67">
        <v>0</v>
      </c>
    </row>
    <row r="38" spans="1:4" s="71" customFormat="1" x14ac:dyDescent="0.25">
      <c r="A38" s="22" t="s">
        <v>16</v>
      </c>
      <c r="B38" s="16">
        <v>23</v>
      </c>
      <c r="C38" s="74">
        <v>0</v>
      </c>
      <c r="D38" s="75">
        <v>0</v>
      </c>
    </row>
    <row r="39" spans="1:4" s="71" customFormat="1" x14ac:dyDescent="0.25">
      <c r="A39" s="22" t="s">
        <v>17</v>
      </c>
      <c r="B39" s="16">
        <v>24</v>
      </c>
      <c r="C39" s="74">
        <v>0</v>
      </c>
      <c r="D39" s="75">
        <v>0</v>
      </c>
    </row>
    <row r="40" spans="1:4" s="71" customFormat="1" x14ac:dyDescent="0.25">
      <c r="A40" s="22" t="s">
        <v>176</v>
      </c>
      <c r="B40" s="16">
        <v>25</v>
      </c>
      <c r="C40" s="74">
        <v>311993.75</v>
      </c>
      <c r="D40" s="75">
        <v>231599</v>
      </c>
    </row>
    <row r="41" spans="1:4" s="71" customFormat="1" x14ac:dyDescent="0.25">
      <c r="A41" s="22" t="s">
        <v>199</v>
      </c>
      <c r="B41" s="16">
        <v>26</v>
      </c>
      <c r="C41" s="74">
        <v>0</v>
      </c>
      <c r="D41" s="75">
        <v>0</v>
      </c>
    </row>
    <row r="42" spans="1:4" s="29" customFormat="1" x14ac:dyDescent="0.25">
      <c r="A42" s="21" t="s">
        <v>27</v>
      </c>
      <c r="B42" s="8">
        <v>27</v>
      </c>
      <c r="C42" s="114">
        <v>311993.75</v>
      </c>
      <c r="D42" s="114">
        <v>231599</v>
      </c>
    </row>
    <row r="43" spans="1:4" s="29" customFormat="1" x14ac:dyDescent="0.25">
      <c r="A43" s="21" t="s">
        <v>22</v>
      </c>
      <c r="B43" s="8">
        <v>28</v>
      </c>
      <c r="C43" s="119">
        <v>8779044</v>
      </c>
      <c r="D43" s="120">
        <v>6720164</v>
      </c>
    </row>
    <row r="44" spans="1:4" s="29" customFormat="1" x14ac:dyDescent="0.25">
      <c r="A44" s="21" t="s">
        <v>177</v>
      </c>
      <c r="B44" s="12"/>
      <c r="C44" s="90"/>
      <c r="D44" s="91"/>
    </row>
    <row r="45" spans="1:4" s="71" customFormat="1" x14ac:dyDescent="0.25">
      <c r="A45" s="22" t="s">
        <v>178</v>
      </c>
      <c r="B45" s="16">
        <v>29</v>
      </c>
      <c r="C45" s="74">
        <v>19718493409</v>
      </c>
      <c r="D45" s="74">
        <v>21144573173</v>
      </c>
    </row>
    <row r="46" spans="1:4" s="71" customFormat="1" x14ac:dyDescent="0.25">
      <c r="A46" s="127" t="s">
        <v>179</v>
      </c>
      <c r="B46" s="16">
        <v>30</v>
      </c>
      <c r="C46" s="74">
        <v>0</v>
      </c>
      <c r="D46" s="74">
        <v>0</v>
      </c>
    </row>
    <row r="47" spans="1:4" s="71" customFormat="1" x14ac:dyDescent="0.25">
      <c r="A47" s="22" t="s">
        <v>180</v>
      </c>
      <c r="B47" s="16"/>
      <c r="C47" s="132"/>
      <c r="D47" s="133"/>
    </row>
    <row r="48" spans="1:4" s="71" customFormat="1" x14ac:dyDescent="0.25">
      <c r="A48" s="22" t="s">
        <v>181</v>
      </c>
      <c r="B48" s="16">
        <v>31</v>
      </c>
      <c r="C48" s="66">
        <v>0</v>
      </c>
      <c r="D48" s="67">
        <v>2108490001</v>
      </c>
    </row>
    <row r="49" spans="1:4" s="71" customFormat="1" x14ac:dyDescent="0.25">
      <c r="A49" s="22" t="s">
        <v>182</v>
      </c>
      <c r="B49" s="16">
        <v>32</v>
      </c>
      <c r="C49" s="138">
        <v>0</v>
      </c>
      <c r="D49" s="139">
        <v>0</v>
      </c>
    </row>
    <row r="50" spans="1:4" s="71" customFormat="1" x14ac:dyDescent="0.25">
      <c r="A50" s="22" t="s">
        <v>183</v>
      </c>
      <c r="B50" s="145"/>
      <c r="C50" s="132"/>
      <c r="D50" s="133"/>
    </row>
    <row r="51" spans="1:4" s="71" customFormat="1" x14ac:dyDescent="0.25">
      <c r="A51" s="22" t="s">
        <v>184</v>
      </c>
      <c r="B51" s="16">
        <v>33</v>
      </c>
      <c r="C51" s="66">
        <v>0</v>
      </c>
      <c r="D51" s="67">
        <v>0</v>
      </c>
    </row>
    <row r="52" spans="1:4" s="71" customFormat="1" x14ac:dyDescent="0.25">
      <c r="A52" s="22" t="s">
        <v>200</v>
      </c>
      <c r="B52" s="16">
        <v>34</v>
      </c>
      <c r="C52" s="138">
        <v>0</v>
      </c>
      <c r="D52" s="139">
        <v>0</v>
      </c>
    </row>
    <row r="53" spans="1:4" s="29" customFormat="1" x14ac:dyDescent="0.25">
      <c r="A53" s="22" t="s">
        <v>185</v>
      </c>
      <c r="B53" s="12"/>
      <c r="C53" s="59"/>
      <c r="D53" s="60"/>
    </row>
    <row r="54" spans="1:4" s="71" customFormat="1" x14ac:dyDescent="0.25">
      <c r="A54" s="22" t="s">
        <v>186</v>
      </c>
      <c r="B54" s="16">
        <v>35</v>
      </c>
      <c r="C54" s="66">
        <v>2108490001</v>
      </c>
      <c r="D54" s="67">
        <v>0</v>
      </c>
    </row>
    <row r="55" spans="1:4" s="71" customFormat="1" x14ac:dyDescent="0.25">
      <c r="A55" s="22" t="s">
        <v>187</v>
      </c>
      <c r="B55" s="16">
        <v>36</v>
      </c>
      <c r="C55" s="74">
        <v>0</v>
      </c>
      <c r="D55" s="75">
        <v>223928109</v>
      </c>
    </row>
    <row r="56" spans="1:4" s="29" customFormat="1" x14ac:dyDescent="0.25">
      <c r="A56" s="21" t="s">
        <v>188</v>
      </c>
      <c r="B56" s="8">
        <v>37</v>
      </c>
      <c r="C56" s="106">
        <v>0</v>
      </c>
      <c r="D56" s="107">
        <v>0</v>
      </c>
    </row>
    <row r="57" spans="1:4" s="29" customFormat="1" ht="12" thickBot="1" x14ac:dyDescent="0.3">
      <c r="A57" s="23" t="s">
        <v>189</v>
      </c>
      <c r="B57" s="27">
        <v>38</v>
      </c>
      <c r="C57" s="151">
        <v>21826983410</v>
      </c>
      <c r="D57" s="151">
        <v>23029135065</v>
      </c>
    </row>
    <row r="58" spans="1:4" s="29" customFormat="1" ht="16.5" customHeight="1" x14ac:dyDescent="0.25">
      <c r="A58" s="4"/>
    </row>
    <row r="60" spans="1:4" s="154" customFormat="1" x14ac:dyDescent="0.25">
      <c r="A60" s="4"/>
    </row>
    <row r="61" spans="1:4" s="154" customFormat="1" x14ac:dyDescent="0.25">
      <c r="A61" s="4"/>
    </row>
    <row r="62" spans="1:4" x14ac:dyDescent="0.25">
      <c r="B62" s="155"/>
    </row>
  </sheetData>
  <sheetProtection selectLockedCells="1"/>
  <mergeCells count="5">
    <mergeCell ref="B6:D6"/>
    <mergeCell ref="B5:D5"/>
    <mergeCell ref="B3:D3"/>
    <mergeCell ref="B4:D4"/>
    <mergeCell ref="B2:D2"/>
  </mergeCells>
  <dataValidations count="11">
    <dataValidation type="list" allowBlank="1" showInputMessage="1" showErrorMessage="1" sqref="B3">
      <formula1>list</formula1>
    </dataValidation>
    <dataValidation type="whole" allowBlank="1" showInputMessage="1" showErrorMessage="1" errorTitle="Eroare format data" error="Eroare format data" sqref="C11:D12">
      <formula1>0</formula1>
      <formula2>1.11111111111111E+24</formula2>
    </dataValidation>
    <dataValidation type="whole" allowBlank="1" showInputMessage="1" showErrorMessage="1" errorTitle="Eroare format data" error="Eroare format data" sqref="C16:D20">
      <formula1>0</formula1>
      <formula2>1.11111111111111E+23</formula2>
    </dataValidation>
    <dataValidation type="whole" allowBlank="1" showInputMessage="1" showErrorMessage="1" errorTitle="Eroare format data" error="Eroare format data" sqref="C23:D24">
      <formula1>0</formula1>
      <formula2>1.11111111111111E+22</formula2>
    </dataValidation>
    <dataValidation type="whole" allowBlank="1" showInputMessage="1" showErrorMessage="1" errorTitle="Eroare format data" error="Eroare format data" sqref="C28:D32">
      <formula1>0</formula1>
      <formula2>10000000000000000000</formula2>
    </dataValidation>
    <dataValidation type="whole" allowBlank="1" showInputMessage="1" showErrorMessage="1" errorTitle="Eroare format data" error="Eroare format data" sqref="C37:D41">
      <formula1>0</formula1>
      <formula2>1E+24</formula2>
    </dataValidation>
    <dataValidation type="whole" allowBlank="1" showInputMessage="1" showErrorMessage="1" errorTitle="Eroare format data" error="Eroare format data" sqref="C45:D45">
      <formula1>0</formula1>
      <formula2>1E+22</formula2>
    </dataValidation>
    <dataValidation type="whole" allowBlank="1" showInputMessage="1" showErrorMessage="1" errorTitle="Eroare format data" error="Eroare format data" sqref="C54:D56">
      <formula1>0</formula1>
      <formula2>1000000000000000000</formula2>
    </dataValidation>
    <dataValidation type="whole" allowBlank="1" showInputMessage="1" showErrorMessage="1" errorTitle="Eroare format data" error="Eroare format data" sqref="C48:D49 C26:D26">
      <formula1>0</formula1>
      <formula2>1E+21</formula2>
    </dataValidation>
    <dataValidation type="whole" allowBlank="1" showInputMessage="1" showErrorMessage="1" errorTitle="Eroare format data" error="Eroare format data" sqref="C51:D52 C43:D43">
      <formula1>0</formula1>
      <formula2>1E+23</formula2>
    </dataValidation>
    <dataValidation allowBlank="1" showInputMessage="1" showErrorMessage="1" errorTitle="Eroare format data" error="Eroare format data" sqref="C46:D46"/>
  </dataValidations>
  <hyperlinks>
    <hyperlink ref="A40" location="_ftn1" display="_ftn1"/>
  </hyperlinks>
  <pageMargins left="0.62992125984251968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zoomScaleNormal="100" zoomScaleSheetLayoutView="100" workbookViewId="0">
      <pane xSplit="1" ySplit="8" topLeftCell="B9" activePane="bottomRight" state="frozen"/>
      <selection pane="topRight" activeCell="B1" sqref="B1"/>
      <selection pane="bottomLeft" activeCell="A17" sqref="A17"/>
      <selection pane="bottomRight" activeCell="A2" sqref="A2:XFD2"/>
    </sheetView>
  </sheetViews>
  <sheetFormatPr defaultColWidth="9.08984375" defaultRowHeight="11.5" x14ac:dyDescent="0.25"/>
  <cols>
    <col min="1" max="1" width="54.90625" style="4" customWidth="1"/>
    <col min="2" max="2" width="5.90625" style="4" customWidth="1"/>
    <col min="3" max="3" width="14.1796875" style="4" customWidth="1"/>
    <col min="4" max="4" width="14.54296875" style="4" customWidth="1"/>
    <col min="5" max="5" width="9.08984375" style="4"/>
    <col min="6" max="7" width="20.90625" style="4" bestFit="1" customWidth="1"/>
    <col min="8" max="8" width="9.08984375" style="4"/>
    <col min="9" max="10" width="18" style="4" bestFit="1" customWidth="1"/>
    <col min="11" max="16384" width="9.08984375" style="4"/>
  </cols>
  <sheetData>
    <row r="1" spans="1:4" ht="12.75" customHeight="1" x14ac:dyDescent="0.25">
      <c r="A1" s="185" t="s">
        <v>0</v>
      </c>
      <c r="B1" s="186"/>
      <c r="C1" s="186"/>
      <c r="D1" s="187"/>
    </row>
    <row r="2" spans="1:4" ht="12.75" customHeight="1" x14ac:dyDescent="0.25">
      <c r="A2" s="157" t="s">
        <v>1</v>
      </c>
      <c r="B2" s="166" t="s">
        <v>226</v>
      </c>
      <c r="C2" s="166"/>
      <c r="D2" s="166"/>
    </row>
    <row r="3" spans="1:4" ht="12.75" customHeight="1" x14ac:dyDescent="0.25">
      <c r="A3" s="157" t="s">
        <v>173</v>
      </c>
      <c r="B3" s="166" t="s">
        <v>201</v>
      </c>
      <c r="C3" s="166"/>
      <c r="D3" s="166"/>
    </row>
    <row r="4" spans="1:4" ht="25.5" customHeight="1" x14ac:dyDescent="0.25">
      <c r="A4" s="157" t="s">
        <v>2</v>
      </c>
      <c r="B4" s="184" t="s">
        <v>203</v>
      </c>
      <c r="C4" s="184"/>
      <c r="D4" s="184"/>
    </row>
    <row r="5" spans="1:4" ht="12.75" customHeight="1" x14ac:dyDescent="0.25">
      <c r="A5" s="157" t="s">
        <v>174</v>
      </c>
      <c r="B5" s="166" t="s">
        <v>202</v>
      </c>
      <c r="C5" s="166"/>
      <c r="D5" s="166"/>
    </row>
    <row r="6" spans="1:4" ht="12.75" customHeight="1" thickBot="1" x14ac:dyDescent="0.3">
      <c r="A6" s="158" t="s">
        <v>3</v>
      </c>
      <c r="B6" s="177" t="s">
        <v>232</v>
      </c>
      <c r="C6" s="177"/>
      <c r="D6" s="177"/>
    </row>
    <row r="7" spans="1:4" ht="54.75" customHeight="1" thickBot="1" x14ac:dyDescent="0.3">
      <c r="A7" s="30" t="s">
        <v>4</v>
      </c>
      <c r="B7" s="30" t="s">
        <v>28</v>
      </c>
      <c r="C7" s="30" t="s">
        <v>195</v>
      </c>
      <c r="D7" s="165" t="s">
        <v>196</v>
      </c>
    </row>
    <row r="8" spans="1:4" ht="12" thickBot="1" x14ac:dyDescent="0.3">
      <c r="A8" s="35" t="s">
        <v>191</v>
      </c>
      <c r="B8" s="36" t="s">
        <v>192</v>
      </c>
      <c r="C8" s="36" t="s">
        <v>193</v>
      </c>
      <c r="D8" s="36" t="s">
        <v>194</v>
      </c>
    </row>
    <row r="9" spans="1:4" s="29" customFormat="1" x14ac:dyDescent="0.25">
      <c r="A9" s="42" t="s">
        <v>197</v>
      </c>
      <c r="B9" s="43"/>
      <c r="C9" s="44"/>
      <c r="D9" s="45"/>
    </row>
    <row r="10" spans="1:4" s="29" customFormat="1" x14ac:dyDescent="0.25">
      <c r="A10" s="5" t="s">
        <v>5</v>
      </c>
      <c r="B10" s="10"/>
      <c r="C10" s="54"/>
      <c r="D10" s="55"/>
    </row>
    <row r="11" spans="1:4" s="71" customFormat="1" x14ac:dyDescent="0.25">
      <c r="A11" s="13" t="s">
        <v>6</v>
      </c>
      <c r="B11" s="14">
        <v>1</v>
      </c>
      <c r="C11" s="62">
        <v>1304649226</v>
      </c>
      <c r="D11" s="63">
        <v>1237996444</v>
      </c>
    </row>
    <row r="12" spans="1:4" s="71" customFormat="1" x14ac:dyDescent="0.25">
      <c r="A12" s="13" t="s">
        <v>7</v>
      </c>
      <c r="B12" s="14">
        <v>2</v>
      </c>
      <c r="C12" s="72">
        <v>4496414491</v>
      </c>
      <c r="D12" s="73">
        <v>4938422429</v>
      </c>
    </row>
    <row r="13" spans="1:4" s="29" customFormat="1" x14ac:dyDescent="0.25">
      <c r="A13" s="5" t="s">
        <v>29</v>
      </c>
      <c r="B13" s="6">
        <v>3</v>
      </c>
      <c r="C13" s="79">
        <v>5801063717</v>
      </c>
      <c r="D13" s="80">
        <v>6176418873</v>
      </c>
    </row>
    <row r="14" spans="1:4" s="29" customFormat="1" x14ac:dyDescent="0.25">
      <c r="A14" s="5" t="s">
        <v>8</v>
      </c>
      <c r="B14" s="10"/>
      <c r="C14" s="86"/>
      <c r="D14" s="87"/>
    </row>
    <row r="15" spans="1:4" s="29" customFormat="1" ht="23" x14ac:dyDescent="0.25">
      <c r="A15" s="5" t="s">
        <v>175</v>
      </c>
      <c r="B15" s="10"/>
      <c r="C15" s="54"/>
      <c r="D15" s="55"/>
    </row>
    <row r="16" spans="1:4" s="71" customFormat="1" x14ac:dyDescent="0.25">
      <c r="A16" s="13" t="s">
        <v>9</v>
      </c>
      <c r="B16" s="14">
        <v>4</v>
      </c>
      <c r="C16" s="62"/>
      <c r="D16" s="63"/>
    </row>
    <row r="17" spans="1:4" s="71" customFormat="1" x14ac:dyDescent="0.25">
      <c r="A17" s="13" t="s">
        <v>10</v>
      </c>
      <c r="B17" s="14">
        <v>5</v>
      </c>
      <c r="C17" s="72"/>
      <c r="D17" s="73"/>
    </row>
    <row r="18" spans="1:4" s="71" customFormat="1" x14ac:dyDescent="0.25">
      <c r="A18" s="13" t="s">
        <v>31</v>
      </c>
      <c r="B18" s="14">
        <v>6</v>
      </c>
      <c r="C18" s="72"/>
      <c r="D18" s="73"/>
    </row>
    <row r="19" spans="1:4" s="71" customFormat="1" x14ac:dyDescent="0.25">
      <c r="A19" s="13" t="s">
        <v>11</v>
      </c>
      <c r="B19" s="14">
        <v>7</v>
      </c>
      <c r="C19" s="72"/>
      <c r="D19" s="73"/>
    </row>
    <row r="20" spans="1:4" s="71" customFormat="1" x14ac:dyDescent="0.25">
      <c r="A20" s="13" t="s">
        <v>12</v>
      </c>
      <c r="B20" s="14">
        <v>8</v>
      </c>
      <c r="C20" s="72">
        <v>2552859</v>
      </c>
      <c r="D20" s="73">
        <v>18368539</v>
      </c>
    </row>
    <row r="21" spans="1:4" s="29" customFormat="1" x14ac:dyDescent="0.25">
      <c r="A21" s="5" t="s">
        <v>30</v>
      </c>
      <c r="B21" s="18">
        <v>9</v>
      </c>
      <c r="C21" s="97">
        <v>2552859</v>
      </c>
      <c r="D21" s="98">
        <v>18368539</v>
      </c>
    </row>
    <row r="22" spans="1:4" s="29" customFormat="1" x14ac:dyDescent="0.25">
      <c r="A22" s="21" t="s">
        <v>13</v>
      </c>
      <c r="B22" s="10"/>
      <c r="C22" s="54"/>
      <c r="D22" s="55"/>
    </row>
    <row r="23" spans="1:4" s="71" customFormat="1" x14ac:dyDescent="0.25">
      <c r="A23" s="22" t="s">
        <v>14</v>
      </c>
      <c r="B23" s="14">
        <v>10</v>
      </c>
      <c r="C23" s="62">
        <v>306082022</v>
      </c>
      <c r="D23" s="63">
        <v>381705707</v>
      </c>
    </row>
    <row r="24" spans="1:4" s="29" customFormat="1" x14ac:dyDescent="0.25">
      <c r="A24" s="5" t="s">
        <v>190</v>
      </c>
      <c r="B24" s="6">
        <v>11</v>
      </c>
      <c r="C24" s="104">
        <v>8325913</v>
      </c>
      <c r="D24" s="105">
        <v>7859488</v>
      </c>
    </row>
    <row r="25" spans="1:4" s="29" customFormat="1" x14ac:dyDescent="0.25">
      <c r="A25" s="21" t="s">
        <v>25</v>
      </c>
      <c r="B25" s="6">
        <v>12</v>
      </c>
      <c r="C25" s="110">
        <v>316960794</v>
      </c>
      <c r="D25" s="111">
        <v>407933734</v>
      </c>
    </row>
    <row r="26" spans="1:4" s="29" customFormat="1" x14ac:dyDescent="0.25">
      <c r="A26" s="21" t="s">
        <v>24</v>
      </c>
      <c r="B26" s="6">
        <v>13</v>
      </c>
      <c r="C26" s="117"/>
      <c r="D26" s="118"/>
    </row>
    <row r="27" spans="1:4" s="29" customFormat="1" ht="23" x14ac:dyDescent="0.25">
      <c r="A27" s="21" t="s">
        <v>23</v>
      </c>
      <c r="B27" s="10"/>
      <c r="C27" s="54"/>
      <c r="D27" s="55"/>
    </row>
    <row r="28" spans="1:4" s="71" customFormat="1" x14ac:dyDescent="0.25">
      <c r="A28" s="22" t="s">
        <v>15</v>
      </c>
      <c r="B28" s="14">
        <v>14</v>
      </c>
      <c r="C28" s="62"/>
      <c r="D28" s="63"/>
    </row>
    <row r="29" spans="1:4" s="71" customFormat="1" x14ac:dyDescent="0.25">
      <c r="A29" s="22" t="s">
        <v>16</v>
      </c>
      <c r="B29" s="14">
        <v>15</v>
      </c>
      <c r="C29" s="72">
        <v>3044013</v>
      </c>
      <c r="D29" s="73">
        <v>2629187</v>
      </c>
    </row>
    <row r="30" spans="1:4" s="71" customFormat="1" x14ac:dyDescent="0.25">
      <c r="A30" s="22" t="s">
        <v>17</v>
      </c>
      <c r="B30" s="14">
        <v>16</v>
      </c>
      <c r="C30" s="72"/>
      <c r="D30" s="73"/>
    </row>
    <row r="31" spans="1:4" s="71" customFormat="1" x14ac:dyDescent="0.25">
      <c r="A31" s="22" t="s">
        <v>231</v>
      </c>
      <c r="B31" s="14">
        <v>17</v>
      </c>
      <c r="C31" s="72">
        <v>254542</v>
      </c>
      <c r="D31" s="73">
        <v>572258</v>
      </c>
    </row>
    <row r="32" spans="1:4" s="71" customFormat="1" x14ac:dyDescent="0.25">
      <c r="A32" s="22" t="s">
        <v>198</v>
      </c>
      <c r="B32" s="14">
        <v>18</v>
      </c>
      <c r="C32" s="72">
        <v>9105</v>
      </c>
      <c r="D32" s="73"/>
    </row>
    <row r="33" spans="1:4" s="29" customFormat="1" x14ac:dyDescent="0.25">
      <c r="A33" s="21" t="s">
        <v>26</v>
      </c>
      <c r="B33" s="6">
        <v>19</v>
      </c>
      <c r="C33" s="110">
        <v>3307660</v>
      </c>
      <c r="D33" s="111">
        <v>3201445</v>
      </c>
    </row>
    <row r="34" spans="1:4" s="29" customFormat="1" ht="15" customHeight="1" x14ac:dyDescent="0.25">
      <c r="A34" s="21" t="s">
        <v>18</v>
      </c>
      <c r="B34" s="6">
        <v>20</v>
      </c>
      <c r="C34" s="110">
        <v>311100275</v>
      </c>
      <c r="D34" s="111">
        <v>401868527</v>
      </c>
    </row>
    <row r="35" spans="1:4" s="29" customFormat="1" ht="15.75" customHeight="1" x14ac:dyDescent="0.25">
      <c r="A35" s="21" t="s">
        <v>19</v>
      </c>
      <c r="B35" s="6">
        <v>21</v>
      </c>
      <c r="C35" s="79">
        <v>6112163992</v>
      </c>
      <c r="D35" s="80">
        <v>6578287400</v>
      </c>
    </row>
    <row r="36" spans="1:4" s="29" customFormat="1" ht="23" x14ac:dyDescent="0.25">
      <c r="A36" s="21" t="s">
        <v>20</v>
      </c>
      <c r="B36" s="10"/>
      <c r="C36" s="54"/>
      <c r="D36" s="55"/>
    </row>
    <row r="37" spans="1:4" s="71" customFormat="1" x14ac:dyDescent="0.25">
      <c r="A37" s="22" t="s">
        <v>21</v>
      </c>
      <c r="B37" s="14">
        <v>22</v>
      </c>
      <c r="C37" s="62"/>
      <c r="D37" s="63"/>
    </row>
    <row r="38" spans="1:4" s="71" customFormat="1" x14ac:dyDescent="0.25">
      <c r="A38" s="22" t="s">
        <v>16</v>
      </c>
      <c r="B38" s="14">
        <v>23</v>
      </c>
      <c r="C38" s="72"/>
      <c r="D38" s="73"/>
    </row>
    <row r="39" spans="1:4" s="71" customFormat="1" x14ac:dyDescent="0.25">
      <c r="A39" s="22" t="s">
        <v>17</v>
      </c>
      <c r="B39" s="14">
        <v>24</v>
      </c>
      <c r="C39" s="72"/>
      <c r="D39" s="73"/>
    </row>
    <row r="40" spans="1:4" s="71" customFormat="1" x14ac:dyDescent="0.25">
      <c r="A40" s="22" t="s">
        <v>176</v>
      </c>
      <c r="B40" s="14">
        <v>25</v>
      </c>
      <c r="C40" s="72"/>
      <c r="D40" s="73">
        <v>31939</v>
      </c>
    </row>
    <row r="41" spans="1:4" s="71" customFormat="1" x14ac:dyDescent="0.25">
      <c r="A41" s="22" t="s">
        <v>199</v>
      </c>
      <c r="B41" s="14">
        <v>26</v>
      </c>
      <c r="C41" s="72"/>
      <c r="D41" s="73"/>
    </row>
    <row r="42" spans="1:4" s="29" customFormat="1" x14ac:dyDescent="0.25">
      <c r="A42" s="21" t="s">
        <v>27</v>
      </c>
      <c r="B42" s="6">
        <v>27</v>
      </c>
      <c r="C42" s="110">
        <v>0</v>
      </c>
      <c r="D42" s="111">
        <v>31939</v>
      </c>
    </row>
    <row r="43" spans="1:4" s="29" customFormat="1" x14ac:dyDescent="0.25">
      <c r="A43" s="21" t="s">
        <v>22</v>
      </c>
      <c r="B43" s="6">
        <v>28</v>
      </c>
      <c r="C43" s="117">
        <v>2552859</v>
      </c>
      <c r="D43" s="118">
        <v>2863762</v>
      </c>
    </row>
    <row r="44" spans="1:4" s="29" customFormat="1" x14ac:dyDescent="0.25">
      <c r="A44" s="21" t="s">
        <v>177</v>
      </c>
      <c r="B44" s="10"/>
      <c r="C44" s="86"/>
      <c r="D44" s="87"/>
    </row>
    <row r="45" spans="1:4" s="71" customFormat="1" x14ac:dyDescent="0.25">
      <c r="A45" s="22" t="s">
        <v>178</v>
      </c>
      <c r="B45" s="14">
        <v>29</v>
      </c>
      <c r="C45" s="72">
        <v>4982627845</v>
      </c>
      <c r="D45" s="73">
        <v>5438964335</v>
      </c>
    </row>
    <row r="46" spans="1:4" s="71" customFormat="1" x14ac:dyDescent="0.25">
      <c r="A46" s="127" t="s">
        <v>179</v>
      </c>
      <c r="B46" s="14">
        <v>30</v>
      </c>
      <c r="C46" s="72"/>
      <c r="D46" s="73"/>
    </row>
    <row r="47" spans="1:4" s="71" customFormat="1" x14ac:dyDescent="0.25">
      <c r="A47" s="22" t="s">
        <v>180</v>
      </c>
      <c r="B47" s="14"/>
      <c r="C47" s="128"/>
      <c r="D47" s="129"/>
    </row>
    <row r="48" spans="1:4" s="71" customFormat="1" x14ac:dyDescent="0.25">
      <c r="A48" s="22" t="s">
        <v>181</v>
      </c>
      <c r="B48" s="14">
        <v>31</v>
      </c>
      <c r="C48" s="62">
        <v>484919320</v>
      </c>
      <c r="D48" s="63">
        <v>1129536147</v>
      </c>
    </row>
    <row r="49" spans="1:4" s="71" customFormat="1" x14ac:dyDescent="0.25">
      <c r="A49" s="22" t="s">
        <v>182</v>
      </c>
      <c r="B49" s="14">
        <v>32</v>
      </c>
      <c r="C49" s="136"/>
      <c r="D49" s="137"/>
    </row>
    <row r="50" spans="1:4" s="71" customFormat="1" x14ac:dyDescent="0.25">
      <c r="A50" s="22" t="s">
        <v>183</v>
      </c>
      <c r="B50" s="143"/>
      <c r="C50" s="128"/>
      <c r="D50" s="129"/>
    </row>
    <row r="51" spans="1:4" s="71" customFormat="1" x14ac:dyDescent="0.25">
      <c r="A51" s="22" t="s">
        <v>184</v>
      </c>
      <c r="B51" s="14">
        <v>33</v>
      </c>
      <c r="C51" s="62"/>
      <c r="D51" s="63"/>
    </row>
    <row r="52" spans="1:4" s="71" customFormat="1" x14ac:dyDescent="0.25">
      <c r="A52" s="22" t="s">
        <v>200</v>
      </c>
      <c r="B52" s="14">
        <v>34</v>
      </c>
      <c r="C52" s="136"/>
      <c r="D52" s="137"/>
    </row>
    <row r="53" spans="1:4" s="29" customFormat="1" x14ac:dyDescent="0.25">
      <c r="A53" s="22" t="s">
        <v>185</v>
      </c>
      <c r="B53" s="10"/>
      <c r="C53" s="54"/>
      <c r="D53" s="55"/>
    </row>
    <row r="54" spans="1:4" s="71" customFormat="1" x14ac:dyDescent="0.25">
      <c r="A54" s="22" t="s">
        <v>186</v>
      </c>
      <c r="B54" s="14">
        <v>35</v>
      </c>
      <c r="C54" s="62">
        <v>644616827</v>
      </c>
      <c r="D54" s="63">
        <v>9754979</v>
      </c>
    </row>
    <row r="55" spans="1:4" s="71" customFormat="1" x14ac:dyDescent="0.25">
      <c r="A55" s="22" t="s">
        <v>187</v>
      </c>
      <c r="B55" s="14">
        <v>36</v>
      </c>
      <c r="C55" s="72">
        <v>0</v>
      </c>
      <c r="D55" s="73"/>
    </row>
    <row r="56" spans="1:4" s="29" customFormat="1" x14ac:dyDescent="0.25">
      <c r="A56" s="21" t="s">
        <v>188</v>
      </c>
      <c r="B56" s="6">
        <v>37</v>
      </c>
      <c r="C56" s="104"/>
      <c r="D56" s="105"/>
    </row>
    <row r="57" spans="1:4" s="29" customFormat="1" ht="12" thickBot="1" x14ac:dyDescent="0.3">
      <c r="A57" s="23" t="s">
        <v>189</v>
      </c>
      <c r="B57" s="24">
        <v>38</v>
      </c>
      <c r="C57" s="147">
        <v>6112163992</v>
      </c>
      <c r="D57" s="148">
        <v>6578255461</v>
      </c>
    </row>
    <row r="58" spans="1:4" s="29" customFormat="1" ht="16.5" customHeight="1" x14ac:dyDescent="0.25">
      <c r="A58" s="4"/>
      <c r="B58" s="4"/>
      <c r="C58" s="4"/>
      <c r="D58" s="4"/>
    </row>
    <row r="60" spans="1:4" s="154" customFormat="1" x14ac:dyDescent="0.25">
      <c r="A60" s="4"/>
      <c r="B60" s="4"/>
      <c r="C60" s="4"/>
      <c r="D60" s="4"/>
    </row>
    <row r="61" spans="1:4" s="154" customFormat="1" x14ac:dyDescent="0.25">
      <c r="A61" s="4"/>
      <c r="B61" s="4"/>
      <c r="C61" s="4"/>
      <c r="D61" s="4"/>
    </row>
  </sheetData>
  <sheetProtection selectLockedCells="1"/>
  <mergeCells count="6">
    <mergeCell ref="A1:D1"/>
    <mergeCell ref="B6:D6"/>
    <mergeCell ref="B5:D5"/>
    <mergeCell ref="B4:D4"/>
    <mergeCell ref="B3:D3"/>
    <mergeCell ref="B2:D2"/>
  </mergeCells>
  <dataValidations count="11">
    <dataValidation type="list" allowBlank="1" showInputMessage="1" showErrorMessage="1" sqref="B3">
      <formula1>list</formula1>
    </dataValidation>
    <dataValidation type="whole" allowBlank="1" showInputMessage="1" showErrorMessage="1" errorTitle="Eroare format data" error="Eroare format data" sqref="C11:D12">
      <formula1>0</formula1>
      <formula2>1.11111111111111E+24</formula2>
    </dataValidation>
    <dataValidation type="whole" allowBlank="1" showInputMessage="1" showErrorMessage="1" errorTitle="Eroare format data" error="Eroare format data" sqref="C16:D20">
      <formula1>0</formula1>
      <formula2>1.11111111111111E+23</formula2>
    </dataValidation>
    <dataValidation type="whole" allowBlank="1" showInputMessage="1" showErrorMessage="1" errorTitle="Eroare format data" error="Eroare format data" sqref="C23:D24">
      <formula1>0</formula1>
      <formula2>1.11111111111111E+22</formula2>
    </dataValidation>
    <dataValidation type="whole" allowBlank="1" showInputMessage="1" showErrorMessage="1" errorTitle="Eroare format data" error="Eroare format data" sqref="C28:D32">
      <formula1>0</formula1>
      <formula2>10000000000000000000</formula2>
    </dataValidation>
    <dataValidation type="whole" allowBlank="1" showInputMessage="1" showErrorMessage="1" errorTitle="Eroare format data" error="Eroare format data" sqref="C37:D41">
      <formula1>0</formula1>
      <formula2>1E+24</formula2>
    </dataValidation>
    <dataValidation type="whole" allowBlank="1" showInputMessage="1" showErrorMessage="1" errorTitle="Eroare format data" error="Eroare format data" sqref="C45:D45">
      <formula1>0</formula1>
      <formula2>1E+22</formula2>
    </dataValidation>
    <dataValidation type="whole" allowBlank="1" showInputMessage="1" showErrorMessage="1" errorTitle="Eroare format data" error="Eroare format data" sqref="C54:D56">
      <formula1>0</formula1>
      <formula2>1000000000000000000</formula2>
    </dataValidation>
    <dataValidation type="whole" allowBlank="1" showInputMessage="1" showErrorMessage="1" errorTitle="Eroare format data" error="Eroare format data" sqref="C48:D49 C26:D26">
      <formula1>0</formula1>
      <formula2>1E+21</formula2>
    </dataValidation>
    <dataValidation type="whole" allowBlank="1" showInputMessage="1" showErrorMessage="1" errorTitle="Eroare format data" error="Eroare format data" sqref="C51:D52 C43:D43">
      <formula1>0</formula1>
      <formula2>1E+23</formula2>
    </dataValidation>
    <dataValidation allowBlank="1" showInputMessage="1" showErrorMessage="1" errorTitle="Eroare format data" error="Eroare format data" sqref="C46:D46"/>
  </dataValidations>
  <hyperlinks>
    <hyperlink ref="A40" location="_ftn1" display="_ftn1"/>
  </hyperlinks>
  <pageMargins left="0.62992125984251968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"/>
  <sheetViews>
    <sheetView topLeftCell="DQ1" workbookViewId="0">
      <selection activeCell="DY34" sqref="DY34"/>
    </sheetView>
  </sheetViews>
  <sheetFormatPr defaultRowHeight="12.5" x14ac:dyDescent="0.25"/>
  <cols>
    <col min="4" max="5" width="10" bestFit="1" customWidth="1"/>
    <col min="6" max="6" width="14.90625" customWidth="1"/>
    <col min="7" max="7" width="10.08984375" bestFit="1" customWidth="1"/>
    <col min="8" max="8" width="12.36328125" customWidth="1"/>
  </cols>
  <sheetData>
    <row r="1" spans="1:141" x14ac:dyDescent="0.25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s="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45</v>
      </c>
      <c r="O1" t="s">
        <v>46</v>
      </c>
      <c r="P1" t="s">
        <v>47</v>
      </c>
      <c r="Q1" t="s">
        <v>48</v>
      </c>
      <c r="R1" t="s">
        <v>49</v>
      </c>
      <c r="S1" t="s">
        <v>50</v>
      </c>
      <c r="T1" t="s">
        <v>51</v>
      </c>
      <c r="U1" t="s">
        <v>52</v>
      </c>
      <c r="V1" t="s">
        <v>53</v>
      </c>
      <c r="W1" t="s">
        <v>54</v>
      </c>
      <c r="X1" t="s">
        <v>55</v>
      </c>
      <c r="Y1" t="s">
        <v>56</v>
      </c>
      <c r="Z1" t="s">
        <v>57</v>
      </c>
      <c r="AA1" t="s">
        <v>58</v>
      </c>
      <c r="AB1" t="s">
        <v>59</v>
      </c>
      <c r="AC1" t="s">
        <v>60</v>
      </c>
      <c r="AD1" t="s">
        <v>61</v>
      </c>
      <c r="AE1" t="s">
        <v>62</v>
      </c>
      <c r="AF1" t="s">
        <v>63</v>
      </c>
      <c r="AG1" t="s">
        <v>64</v>
      </c>
      <c r="AH1" t="s">
        <v>65</v>
      </c>
      <c r="AI1" t="s">
        <v>66</v>
      </c>
      <c r="AJ1" t="s">
        <v>67</v>
      </c>
      <c r="AK1" t="s">
        <v>68</v>
      </c>
      <c r="AL1" t="s">
        <v>69</v>
      </c>
      <c r="AM1" t="s">
        <v>70</v>
      </c>
      <c r="AN1" t="s">
        <v>71</v>
      </c>
      <c r="AO1" t="s">
        <v>72</v>
      </c>
      <c r="AP1" t="s">
        <v>73</v>
      </c>
      <c r="AQ1" t="s">
        <v>74</v>
      </c>
      <c r="AR1" t="s">
        <v>75</v>
      </c>
      <c r="AS1" t="s">
        <v>76</v>
      </c>
      <c r="AT1" t="s">
        <v>77</v>
      </c>
      <c r="AU1" t="s">
        <v>78</v>
      </c>
      <c r="AV1" t="s">
        <v>79</v>
      </c>
      <c r="AW1" t="s">
        <v>80</v>
      </c>
      <c r="AX1" t="s">
        <v>81</v>
      </c>
      <c r="AY1" t="s">
        <v>82</v>
      </c>
      <c r="AZ1" t="s">
        <v>83</v>
      </c>
      <c r="BA1" t="s">
        <v>84</v>
      </c>
      <c r="BB1" t="s">
        <v>85</v>
      </c>
      <c r="BC1" t="s">
        <v>86</v>
      </c>
      <c r="BD1" t="s">
        <v>87</v>
      </c>
      <c r="BE1" t="s">
        <v>88</v>
      </c>
      <c r="BF1" t="s">
        <v>89</v>
      </c>
      <c r="BG1" t="s">
        <v>90</v>
      </c>
      <c r="BH1" t="s">
        <v>91</v>
      </c>
      <c r="BI1" t="s">
        <v>92</v>
      </c>
      <c r="BJ1" t="s">
        <v>93</v>
      </c>
      <c r="BK1" t="s">
        <v>94</v>
      </c>
      <c r="BL1" t="s">
        <v>95</v>
      </c>
      <c r="BM1" t="s">
        <v>96</v>
      </c>
      <c r="BN1" t="s">
        <v>97</v>
      </c>
      <c r="BO1" t="s">
        <v>98</v>
      </c>
      <c r="BP1" t="s">
        <v>99</v>
      </c>
      <c r="BQ1" t="s">
        <v>100</v>
      </c>
      <c r="BR1" t="s">
        <v>101</v>
      </c>
      <c r="BS1" t="s">
        <v>102</v>
      </c>
      <c r="BT1" t="s">
        <v>103</v>
      </c>
      <c r="BU1" t="s">
        <v>104</v>
      </c>
      <c r="BV1" t="s">
        <v>105</v>
      </c>
      <c r="BW1" t="s">
        <v>106</v>
      </c>
      <c r="BX1" t="s">
        <v>107</v>
      </c>
      <c r="BY1" t="s">
        <v>108</v>
      </c>
      <c r="BZ1" t="s">
        <v>109</v>
      </c>
      <c r="CA1" t="s">
        <v>110</v>
      </c>
      <c r="CB1" t="s">
        <v>111</v>
      </c>
      <c r="CC1" t="s">
        <v>112</v>
      </c>
      <c r="CD1" t="s">
        <v>113</v>
      </c>
      <c r="CE1" t="s">
        <v>114</v>
      </c>
      <c r="CF1" t="s">
        <v>115</v>
      </c>
      <c r="CG1" t="s">
        <v>116</v>
      </c>
      <c r="CH1" t="s">
        <v>117</v>
      </c>
      <c r="CI1" t="s">
        <v>118</v>
      </c>
      <c r="CJ1" t="s">
        <v>119</v>
      </c>
      <c r="CK1" t="s">
        <v>120</v>
      </c>
      <c r="CL1" t="s">
        <v>121</v>
      </c>
      <c r="CM1" t="s">
        <v>122</v>
      </c>
      <c r="CN1" t="s">
        <v>123</v>
      </c>
      <c r="CO1" t="s">
        <v>124</v>
      </c>
      <c r="CP1" t="s">
        <v>125</v>
      </c>
      <c r="CQ1" t="s">
        <v>126</v>
      </c>
      <c r="CR1" t="s">
        <v>127</v>
      </c>
      <c r="CS1" t="s">
        <v>128</v>
      </c>
      <c r="CT1" t="s">
        <v>129</v>
      </c>
      <c r="CU1" t="s">
        <v>130</v>
      </c>
      <c r="CV1" t="s">
        <v>131</v>
      </c>
      <c r="CW1" t="s">
        <v>132</v>
      </c>
      <c r="CX1" t="s">
        <v>133</v>
      </c>
      <c r="CY1" t="s">
        <v>134</v>
      </c>
      <c r="CZ1" t="s">
        <v>135</v>
      </c>
      <c r="DA1" t="s">
        <v>136</v>
      </c>
      <c r="DB1" t="s">
        <v>137</v>
      </c>
      <c r="DC1" t="s">
        <v>138</v>
      </c>
      <c r="DD1" t="s">
        <v>139</v>
      </c>
      <c r="DE1" t="s">
        <v>140</v>
      </c>
      <c r="DF1" t="s">
        <v>141</v>
      </c>
      <c r="DG1" t="s">
        <v>142</v>
      </c>
      <c r="DH1" t="s">
        <v>143</v>
      </c>
      <c r="DI1" t="s">
        <v>144</v>
      </c>
      <c r="DJ1" t="s">
        <v>145</v>
      </c>
      <c r="DK1" t="s">
        <v>146</v>
      </c>
      <c r="DL1" t="s">
        <v>147</v>
      </c>
      <c r="DM1" t="s">
        <v>148</v>
      </c>
      <c r="DN1" t="s">
        <v>149</v>
      </c>
      <c r="DO1" t="s">
        <v>150</v>
      </c>
      <c r="DP1" t="s">
        <v>151</v>
      </c>
      <c r="DQ1" t="s">
        <v>152</v>
      </c>
      <c r="DR1" t="s">
        <v>153</v>
      </c>
      <c r="DS1" t="s">
        <v>154</v>
      </c>
      <c r="DT1" t="s">
        <v>155</v>
      </c>
      <c r="DU1" t="s">
        <v>156</v>
      </c>
      <c r="DV1" t="s">
        <v>157</v>
      </c>
      <c r="DW1" t="s">
        <v>158</v>
      </c>
      <c r="DX1" t="s">
        <v>159</v>
      </c>
      <c r="DY1" t="s">
        <v>160</v>
      </c>
      <c r="DZ1" t="s">
        <v>161</v>
      </c>
      <c r="EA1" t="s">
        <v>162</v>
      </c>
      <c r="EB1" t="s">
        <v>163</v>
      </c>
      <c r="EC1" t="s">
        <v>164</v>
      </c>
      <c r="ED1" t="s">
        <v>165</v>
      </c>
      <c r="EE1" t="s">
        <v>166</v>
      </c>
      <c r="EF1" t="s">
        <v>167</v>
      </c>
      <c r="EG1" t="s">
        <v>168</v>
      </c>
      <c r="EH1" t="s">
        <v>169</v>
      </c>
      <c r="EI1" t="s">
        <v>170</v>
      </c>
      <c r="EJ1" t="s">
        <v>171</v>
      </c>
      <c r="EK1" t="s">
        <v>172</v>
      </c>
    </row>
    <row r="2" spans="1:141" x14ac:dyDescent="0.25">
      <c r="A2" s="2" t="e">
        <f>ARIPI!#REF!</f>
        <v>#REF!</v>
      </c>
      <c r="B2" s="2" t="e">
        <f>ARIPI!#REF!</f>
        <v>#REF!</v>
      </c>
      <c r="C2" s="2" t="e">
        <f>ARIPI!#REF!</f>
        <v>#REF!</v>
      </c>
      <c r="D2" s="2" t="e">
        <f>ARIPI!#REF!</f>
        <v>#REF!</v>
      </c>
      <c r="E2" s="2" t="e">
        <f>ARIPI!#REF!</f>
        <v>#REF!</v>
      </c>
      <c r="F2" s="2" t="e">
        <f>ARIPI!#REF!</f>
        <v>#REF!</v>
      </c>
      <c r="G2" s="1" t="e">
        <f>ARIPI!#REF!</f>
        <v>#REF!</v>
      </c>
      <c r="H2" s="3" t="e">
        <f>ARIPI!#REF!</f>
        <v>#REF!</v>
      </c>
      <c r="I2" s="3" t="e">
        <f>ARIPI!#REF!</f>
        <v>#REF!</v>
      </c>
      <c r="J2" s="3" t="e">
        <f>ARIPI!#REF!</f>
        <v>#REF!</v>
      </c>
      <c r="K2" s="3" t="e">
        <f>ARIPI!#REF!</f>
        <v>#REF!</v>
      </c>
      <c r="L2" s="3" t="e">
        <f>ARIPI!#REF!</f>
        <v>#REF!</v>
      </c>
      <c r="M2" s="3" t="e">
        <f>ARIPI!#REF!</f>
        <v>#REF!</v>
      </c>
      <c r="N2" s="3" t="e">
        <f>ARIPI!#REF!</f>
        <v>#REF!</v>
      </c>
      <c r="O2" s="3" t="e">
        <f>ARIPI!#REF!</f>
        <v>#REF!</v>
      </c>
      <c r="P2" s="3" t="e">
        <f>ARIPI!#REF!</f>
        <v>#REF!</v>
      </c>
      <c r="Q2" s="3" t="e">
        <f>ARIPI!#REF!</f>
        <v>#REF!</v>
      </c>
      <c r="R2" s="3" t="e">
        <f>ARIPI!#REF!</f>
        <v>#REF!</v>
      </c>
      <c r="S2" s="3" t="e">
        <f>ARIPI!#REF!</f>
        <v>#REF!</v>
      </c>
      <c r="T2" s="3" t="e">
        <f>ARIPI!#REF!</f>
        <v>#REF!</v>
      </c>
      <c r="U2" s="3" t="e">
        <f>ARIPI!#REF!</f>
        <v>#REF!</v>
      </c>
      <c r="V2" s="3" t="e">
        <f>ARIPI!#REF!</f>
        <v>#REF!</v>
      </c>
      <c r="W2" s="3" t="e">
        <f>ARIPI!#REF!</f>
        <v>#REF!</v>
      </c>
      <c r="X2" s="3" t="e">
        <f>ARIPI!#REF!</f>
        <v>#REF!</v>
      </c>
      <c r="Y2" s="3" t="e">
        <f>ARIPI!#REF!</f>
        <v>#REF!</v>
      </c>
      <c r="Z2" s="3" t="e">
        <f>ARIPI!#REF!</f>
        <v>#REF!</v>
      </c>
      <c r="AA2" s="3" t="e">
        <f>ARIPI!#REF!</f>
        <v>#REF!</v>
      </c>
      <c r="AB2" s="3" t="e">
        <f>ARIPI!#REF!</f>
        <v>#REF!</v>
      </c>
      <c r="AC2" s="3" t="e">
        <f>ARIPI!#REF!</f>
        <v>#REF!</v>
      </c>
      <c r="AD2" s="3" t="e">
        <f>ARIPI!#REF!</f>
        <v>#REF!</v>
      </c>
      <c r="AE2" s="3" t="e">
        <f>ARIPI!#REF!</f>
        <v>#REF!</v>
      </c>
      <c r="AF2" s="3" t="e">
        <f>ARIPI!#REF!</f>
        <v>#REF!</v>
      </c>
      <c r="AG2" s="3" t="e">
        <f>ARIPI!#REF!</f>
        <v>#REF!</v>
      </c>
      <c r="AH2" s="3" t="e">
        <f>ARIPI!#REF!</f>
        <v>#REF!</v>
      </c>
      <c r="AI2" s="3" t="e">
        <f>ARIPI!#REF!</f>
        <v>#REF!</v>
      </c>
      <c r="AJ2" s="3" t="e">
        <f>ARIPI!#REF!</f>
        <v>#REF!</v>
      </c>
      <c r="AK2" s="3" t="e">
        <f>ARIPI!#REF!</f>
        <v>#REF!</v>
      </c>
      <c r="AL2" s="3" t="e">
        <f>ARIPI!#REF!</f>
        <v>#REF!</v>
      </c>
      <c r="AM2" s="3" t="e">
        <f>ARIPI!#REF!</f>
        <v>#REF!</v>
      </c>
      <c r="AN2" s="3" t="e">
        <f>ARIPI!#REF!</f>
        <v>#REF!</v>
      </c>
      <c r="AO2" s="3" t="e">
        <f>ARIPI!#REF!</f>
        <v>#REF!</v>
      </c>
      <c r="AP2" s="3" t="e">
        <f>ARIPI!#REF!</f>
        <v>#REF!</v>
      </c>
      <c r="AQ2" s="3" t="e">
        <f>ARIPI!#REF!</f>
        <v>#REF!</v>
      </c>
      <c r="AR2" s="3" t="e">
        <f>ARIPI!#REF!</f>
        <v>#REF!</v>
      </c>
      <c r="AS2" s="3" t="e">
        <f>ARIPI!#REF!</f>
        <v>#REF!</v>
      </c>
      <c r="AT2" s="3" t="e">
        <f>ARIPI!#REF!</f>
        <v>#REF!</v>
      </c>
      <c r="AU2" s="3" t="e">
        <f>ARIPI!#REF!</f>
        <v>#REF!</v>
      </c>
      <c r="AV2" s="3" t="e">
        <f>ARIPI!#REF!</f>
        <v>#REF!</v>
      </c>
      <c r="AW2" s="3" t="e">
        <f>ARIPI!#REF!</f>
        <v>#REF!</v>
      </c>
      <c r="AX2" s="3" t="e">
        <f>ARIPI!#REF!</f>
        <v>#REF!</v>
      </c>
      <c r="AY2" s="3" t="e">
        <f>ARIPI!#REF!</f>
        <v>#REF!</v>
      </c>
      <c r="AZ2" s="3" t="e">
        <f>ARIPI!#REF!</f>
        <v>#REF!</v>
      </c>
      <c r="BA2" s="3" t="e">
        <f>ARIPI!#REF!</f>
        <v>#REF!</v>
      </c>
      <c r="BB2" s="3" t="e">
        <f>ARIPI!#REF!</f>
        <v>#REF!</v>
      </c>
      <c r="BC2" s="3" t="e">
        <f>ARIPI!#REF!</f>
        <v>#REF!</v>
      </c>
      <c r="BD2" s="3" t="e">
        <f>ARIPI!#REF!</f>
        <v>#REF!</v>
      </c>
      <c r="BE2" s="3" t="e">
        <f>ARIPI!#REF!</f>
        <v>#REF!</v>
      </c>
      <c r="BF2" s="3" t="e">
        <f>ARIPI!#REF!</f>
        <v>#REF!</v>
      </c>
      <c r="BG2" s="3" t="e">
        <f>ARIPI!#REF!</f>
        <v>#REF!</v>
      </c>
      <c r="BH2" s="3" t="e">
        <f>ARIPI!#REF!</f>
        <v>#REF!</v>
      </c>
      <c r="BI2" s="3" t="e">
        <f>ARIPI!#REF!</f>
        <v>#REF!</v>
      </c>
      <c r="BJ2" s="3" t="e">
        <f>ARIPI!#REF!</f>
        <v>#REF!</v>
      </c>
      <c r="BK2" s="3" t="e">
        <f>ARIPI!#REF!</f>
        <v>#REF!</v>
      </c>
      <c r="BL2" s="3" t="e">
        <f>ARIPI!#REF!</f>
        <v>#REF!</v>
      </c>
      <c r="BM2" s="3" t="e">
        <f>ARIPI!#REF!</f>
        <v>#REF!</v>
      </c>
      <c r="BN2" s="3" t="e">
        <f>ARIPI!#REF!</f>
        <v>#REF!</v>
      </c>
      <c r="BO2" s="3" t="e">
        <f>ARIPI!#REF!</f>
        <v>#REF!</v>
      </c>
      <c r="BP2" s="3" t="e">
        <f>ARIPI!#REF!</f>
        <v>#REF!</v>
      </c>
      <c r="BQ2" s="3" t="e">
        <f>ARIPI!#REF!</f>
        <v>#REF!</v>
      </c>
      <c r="BR2" s="3" t="e">
        <f>ARIPI!#REF!</f>
        <v>#REF!</v>
      </c>
      <c r="BS2" s="3" t="e">
        <f>ARIPI!#REF!</f>
        <v>#REF!</v>
      </c>
      <c r="BT2" s="3" t="e">
        <f>ARIPI!#REF!</f>
        <v>#REF!</v>
      </c>
      <c r="BU2" s="3" t="e">
        <f>ARIPI!#REF!</f>
        <v>#REF!</v>
      </c>
      <c r="BV2" s="3" t="e">
        <f>ARIPI!#REF!</f>
        <v>#REF!</v>
      </c>
      <c r="BW2" s="3" t="e">
        <f>ARIPI!#REF!</f>
        <v>#REF!</v>
      </c>
      <c r="BX2" s="3" t="e">
        <f>ARIPI!#REF!</f>
        <v>#REF!</v>
      </c>
      <c r="BY2" s="3" t="e">
        <f>ARIPI!#REF!</f>
        <v>#REF!</v>
      </c>
      <c r="BZ2" s="3" t="e">
        <f>ARIPI!#REF!</f>
        <v>#REF!</v>
      </c>
      <c r="CA2" s="3" t="e">
        <f>ARIPI!#REF!</f>
        <v>#REF!</v>
      </c>
      <c r="CB2" s="3" t="e">
        <f>ARIPI!#REF!</f>
        <v>#REF!</v>
      </c>
      <c r="CC2" s="3" t="e">
        <f>ARIPI!#REF!</f>
        <v>#REF!</v>
      </c>
      <c r="CD2" s="3" t="e">
        <f>ARIPI!#REF!</f>
        <v>#REF!</v>
      </c>
      <c r="CE2" s="3" t="e">
        <f>ARIPI!#REF!</f>
        <v>#REF!</v>
      </c>
      <c r="CF2" s="3" t="e">
        <f>ARIPI!#REF!</f>
        <v>#REF!</v>
      </c>
      <c r="CG2" s="3" t="e">
        <f>ARIPI!#REF!</f>
        <v>#REF!</v>
      </c>
      <c r="CH2" t="e">
        <f>#REF!</f>
        <v>#REF!</v>
      </c>
      <c r="CI2" t="e">
        <f>#REF!</f>
        <v>#REF!</v>
      </c>
      <c r="CJ2" t="e">
        <f>#REF!</f>
        <v>#REF!</v>
      </c>
      <c r="CK2" t="e">
        <f>#REF!</f>
        <v>#REF!</v>
      </c>
      <c r="CL2" t="e">
        <f>#REF!</f>
        <v>#REF!</v>
      </c>
      <c r="CM2" t="e">
        <f>#REF!</f>
        <v>#REF!</v>
      </c>
      <c r="CN2" t="e">
        <f>#REF!</f>
        <v>#REF!</v>
      </c>
      <c r="CO2" t="e">
        <f>#REF!</f>
        <v>#REF!</v>
      </c>
      <c r="CP2" t="e">
        <f>#REF!</f>
        <v>#REF!</v>
      </c>
      <c r="CQ2" t="e">
        <f>#REF!</f>
        <v>#REF!</v>
      </c>
      <c r="CR2" t="e">
        <f>#REF!</f>
        <v>#REF!</v>
      </c>
      <c r="CS2" t="e">
        <f>#REF!</f>
        <v>#REF!</v>
      </c>
      <c r="CT2" t="e">
        <f>#REF!</f>
        <v>#REF!</v>
      </c>
      <c r="CU2" t="e">
        <f>#REF!</f>
        <v>#REF!</v>
      </c>
      <c r="CV2" t="e">
        <f>#REF!</f>
        <v>#REF!</v>
      </c>
      <c r="CW2" t="e">
        <f>#REF!</f>
        <v>#REF!</v>
      </c>
      <c r="CX2" t="e">
        <f>#REF!</f>
        <v>#REF!</v>
      </c>
      <c r="CY2" t="e">
        <f>#REF!</f>
        <v>#REF!</v>
      </c>
      <c r="CZ2" t="e">
        <f>#REF!</f>
        <v>#REF!</v>
      </c>
      <c r="DA2" t="e">
        <f>#REF!</f>
        <v>#REF!</v>
      </c>
      <c r="DB2" t="e">
        <f>#REF!</f>
        <v>#REF!</v>
      </c>
      <c r="DC2" t="e">
        <f>#REF!</f>
        <v>#REF!</v>
      </c>
      <c r="DD2" t="e">
        <f>#REF!</f>
        <v>#REF!</v>
      </c>
      <c r="DE2" t="e">
        <f>#REF!</f>
        <v>#REF!</v>
      </c>
      <c r="DF2" t="e">
        <f>#REF!</f>
        <v>#REF!</v>
      </c>
      <c r="DG2" t="e">
        <f>#REF!</f>
        <v>#REF!</v>
      </c>
      <c r="DH2" t="e">
        <f>#REF!</f>
        <v>#REF!</v>
      </c>
      <c r="DI2" t="e">
        <f>#REF!</f>
        <v>#REF!</v>
      </c>
      <c r="DJ2" t="e">
        <f>#REF!</f>
        <v>#REF!</v>
      </c>
      <c r="DK2" t="e">
        <f>#REF!</f>
        <v>#REF!</v>
      </c>
      <c r="DL2" t="e">
        <f>#REF!</f>
        <v>#REF!</v>
      </c>
      <c r="DM2" t="e">
        <f>#REF!</f>
        <v>#REF!</v>
      </c>
      <c r="DN2" t="e">
        <f>#REF!</f>
        <v>#REF!</v>
      </c>
      <c r="DO2" t="e">
        <f>#REF!</f>
        <v>#REF!</v>
      </c>
      <c r="DP2" t="e">
        <f>#REF!</f>
        <v>#REF!</v>
      </c>
      <c r="DQ2" t="e">
        <f>#REF!</f>
        <v>#REF!</v>
      </c>
      <c r="DR2" t="e">
        <f>#REF!</f>
        <v>#REF!</v>
      </c>
      <c r="DS2" t="e">
        <f>#REF!</f>
        <v>#REF!</v>
      </c>
      <c r="DT2" t="e">
        <f>#REF!</f>
        <v>#REF!</v>
      </c>
      <c r="DU2" t="e">
        <f>#REF!</f>
        <v>#REF!</v>
      </c>
      <c r="DV2" t="e">
        <f>#REF!</f>
        <v>#REF!</v>
      </c>
      <c r="DW2" t="e">
        <f>#REF!</f>
        <v>#REF!</v>
      </c>
      <c r="DX2" t="e">
        <f>#REF!</f>
        <v>#REF!</v>
      </c>
      <c r="DY2" t="e">
        <f>#REF!</f>
        <v>#REF!</v>
      </c>
      <c r="DZ2" t="e">
        <f>#REF!</f>
        <v>#REF!</v>
      </c>
      <c r="EA2" t="e">
        <f>#REF!</f>
        <v>#REF!</v>
      </c>
      <c r="EB2" t="e">
        <f>#REF!</f>
        <v>#REF!</v>
      </c>
      <c r="EC2" t="e">
        <f>#REF!</f>
        <v>#REF!</v>
      </c>
      <c r="ED2" t="e">
        <f>#REF!</f>
        <v>#REF!</v>
      </c>
      <c r="EE2" t="e">
        <f>#REF!</f>
        <v>#REF!</v>
      </c>
      <c r="EF2" t="e">
        <f>#REF!</f>
        <v>#REF!</v>
      </c>
      <c r="EG2" t="e">
        <f>#REF!</f>
        <v>#REF!</v>
      </c>
      <c r="EH2" t="e">
        <f>#REF!</f>
        <v>#REF!</v>
      </c>
      <c r="EI2" t="e">
        <f>#REF!</f>
        <v>#REF!</v>
      </c>
      <c r="EJ2" t="e">
        <f>#REF!</f>
        <v>#REF!</v>
      </c>
      <c r="EK2" t="e">
        <f>#REF!</f>
        <v>#REF!</v>
      </c>
    </row>
  </sheetData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ARIPI</vt:lpstr>
      <vt:lpstr>AZT</vt:lpstr>
      <vt:lpstr>BCR</vt:lpstr>
      <vt:lpstr>BRD</vt:lpstr>
      <vt:lpstr>METLIFE</vt:lpstr>
      <vt:lpstr>NN</vt:lpstr>
      <vt:lpstr>VITAL</vt:lpstr>
      <vt:lpstr>CF</vt:lpstr>
      <vt:lpstr>ARIPI!Print_Area</vt:lpstr>
      <vt:lpstr>AZT!Print_Area</vt:lpstr>
      <vt:lpstr>BCR!Print_Area</vt:lpstr>
      <vt:lpstr>BRD!Print_Area</vt:lpstr>
      <vt:lpstr>METLIFE!Print_Area</vt:lpstr>
      <vt:lpstr>NN!Print_Area</vt:lpstr>
      <vt:lpstr>VITAL!Print_Area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SITUATII-FINANCIARE-31122009_fonduri</dc:title>
  <dc:subject>SITUATII-FINANCIARE-31122009_fonduri</dc:subject>
  <dc:creator>Directia Reglementare</dc:creator>
  <cp:keywords>SITUATII-FINANCIARE-31122009_fonduri</cp:keywords>
  <dc:description>SITUATII-FINANCIARE-31122009_fonduri, fonduri de pensii private</dc:description>
  <cp:lastModifiedBy>ILINCA Cristina</cp:lastModifiedBy>
  <cp:lastPrinted>2019-04-12T12:29:20Z</cp:lastPrinted>
  <dcterms:created xsi:type="dcterms:W3CDTF">1996-10-14T23:33:28Z</dcterms:created>
  <dcterms:modified xsi:type="dcterms:W3CDTF">2020-11-27T10:26:53Z</dcterms:modified>
  <cp:category>SITUATII-FINANCIARE-31122009_fonduri</cp:category>
</cp:coreProperties>
</file>