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8"/>
  </bookViews>
  <sheets>
    <sheet name="FPAP ALICO" sheetId="1" r:id="rId1"/>
    <sheet name="FPAP ARIPI" sheetId="2" r:id="rId2"/>
    <sheet name="FPAP AZT VIITORUL TAU" sheetId="3" r:id="rId3"/>
    <sheet name="FPAP BCR" sheetId="4" r:id="rId4"/>
    <sheet name="FPAP BRD" sheetId="5" r:id="rId5"/>
    <sheet name="FPAP EUREKO" sheetId="6" r:id="rId6"/>
    <sheet name="FPAP ING" sheetId="7" r:id="rId7"/>
    <sheet name="FPAP PENSIA VIVA" sheetId="8" r:id="rId8"/>
    <sheet name="FPAP VITAL" sheetId="9" r:id="rId9"/>
  </sheets>
  <externalReferences>
    <externalReference r:id="rId12"/>
    <externalReference r:id="rId13"/>
  </externalReferences>
  <definedNames>
    <definedName name="BUCURETI">'[1]XX'!$C$7:$C$48</definedName>
    <definedName name="JUDET">'[2]XX'!$C$7:$C$48</definedName>
    <definedName name="list">#REF!</definedName>
  </definedNames>
  <calcPr fullCalcOnLoad="1"/>
</workbook>
</file>

<file path=xl/sharedStrings.xml><?xml version="1.0" encoding="utf-8"?>
<sst xmlns="http://schemas.openxmlformats.org/spreadsheetml/2006/main" count="648" uniqueCount="80">
  <si>
    <t>DATE DE IDENTIFICARE</t>
  </si>
  <si>
    <t>SITUAŢIA VENITURILOR ŞI CHELTUIELILOR</t>
  </si>
  <si>
    <t>la data de 30 iunie 2012</t>
  </si>
  <si>
    <t>Denumirea indicatorului</t>
  </si>
  <si>
    <t xml:space="preserve">  Nr. rând</t>
  </si>
  <si>
    <t>Realizări aferente perioadei de raportare</t>
  </si>
  <si>
    <t>A</t>
  </si>
  <si>
    <t>B</t>
  </si>
  <si>
    <t>1</t>
  </si>
  <si>
    <t>2</t>
  </si>
  <si>
    <t xml:space="preserve">A. VENITURI DIN ACTIVITATEA CURENTĂ </t>
  </si>
  <si>
    <t>1. Venituri din imobilizări financiare (ct.761)</t>
  </si>
  <si>
    <t>01</t>
  </si>
  <si>
    <t>2. Venituri din investiţii financiare pe termen scurt (ct.762)</t>
  </si>
  <si>
    <t>02</t>
  </si>
  <si>
    <t>3. Venituri din creanţe imobilizate (ct.763)</t>
  </si>
  <si>
    <t>03</t>
  </si>
  <si>
    <t xml:space="preserve">4. Venituri din investiţii financiare cedate (ct.764) </t>
  </si>
  <si>
    <t>04</t>
  </si>
  <si>
    <t>5. Venituri din dobânzi (ct.766)</t>
  </si>
  <si>
    <t>05</t>
  </si>
  <si>
    <t>6. Alte venituri financiare, inclusiv din diferenţe de curs valutar (ct.765+767+768)</t>
  </si>
  <si>
    <t>06</t>
  </si>
  <si>
    <t>7. Venituri din comisioane specifice fondului de pensii (ct.704)</t>
  </si>
  <si>
    <t>07</t>
  </si>
  <si>
    <t>8. Alte venituri din activitatea curentă (ct..754+758)</t>
  </si>
  <si>
    <t>08</t>
  </si>
  <si>
    <t>TOTAL VENITURI DIN ACTIVITATEA CURENTĂ (rd. 01 la 08)</t>
  </si>
  <si>
    <t>09</t>
  </si>
  <si>
    <t xml:space="preserve">B. CHELTUIELI DIN ACTIVITATEA CURENTĂ </t>
  </si>
  <si>
    <t>1. Cheltuieli privind investiţiile financiare cedate (ct.664)</t>
  </si>
  <si>
    <t>10</t>
  </si>
  <si>
    <t>2. Cheltuieli privind dobânzile (ct.666)</t>
  </si>
  <si>
    <t>11</t>
  </si>
  <si>
    <t>3. Alte cheltuieli financiare, inclusiv din diferenţe de curs valutar (ct.663+665+667+668)</t>
  </si>
  <si>
    <t>12</t>
  </si>
  <si>
    <t>4. Cheltuieli privind comisioanele, onorariile şi cotizaţiile (ct.622)</t>
  </si>
  <si>
    <t>13</t>
  </si>
  <si>
    <t>5. Cheltuieli cu serviciile bancare şi asimilate (ct.627)</t>
  </si>
  <si>
    <t>14</t>
  </si>
  <si>
    <t>6. Cheltuieli privind alte servicii executate de terţi (ct.628)</t>
  </si>
  <si>
    <t>15</t>
  </si>
  <si>
    <t xml:space="preserve">7. Cheltuieli cu alte impozite, taxe şi vărsăminte asimilate (ct.635)     </t>
  </si>
  <si>
    <t>16</t>
  </si>
  <si>
    <t>8. Alte cheltuieli din activitatea curentă (ct.654+658)</t>
  </si>
  <si>
    <t>17</t>
  </si>
  <si>
    <t>TOTAL CHELTUIELI DIN ACTIVITATEA CURENTĂ (rd.10 la 17)</t>
  </si>
  <si>
    <t>18</t>
  </si>
  <si>
    <t>C. PROFITUL SAU PIERDEREA DIN ACTIVITATEA CURENTĂ</t>
  </si>
  <si>
    <t>- profit  (rd.09-18)</t>
  </si>
  <si>
    <t>19.1</t>
  </si>
  <si>
    <t>- pierdere  (rd.18-09)</t>
  </si>
  <si>
    <t>19.2</t>
  </si>
  <si>
    <t xml:space="preserve">D. VENITURI DIN ACTIVITATEA EXTRAORDINARĂ (ct.771) </t>
  </si>
  <si>
    <t>20</t>
  </si>
  <si>
    <t>E. CHELTUIELI DIN ACTIVITATEA EXTRAORDINARĂ (ct.671)</t>
  </si>
  <si>
    <t>21</t>
  </si>
  <si>
    <t>F. PROFITUL SAU PIERDEREA DIN ACTIVITATEA EXTRAORDINARĂ</t>
  </si>
  <si>
    <t>- profit  (rd. 20-21)</t>
  </si>
  <si>
    <t>22.1</t>
  </si>
  <si>
    <t>- pierdere  (rd. 21-20)</t>
  </si>
  <si>
    <t>22.2</t>
  </si>
  <si>
    <t>G. TOTAL VENITURI (rd. 09+20)</t>
  </si>
  <si>
    <t>23</t>
  </si>
  <si>
    <t>H. TOTAL CHELTUIELI (rd. 18+21)</t>
  </si>
  <si>
    <t>24</t>
  </si>
  <si>
    <t>I. PROFITUL SAU PIERDEREA EXERCIŢIULUI FINANCIAR (ct.121)</t>
  </si>
  <si>
    <t>-profit  (23-24)</t>
  </si>
  <si>
    <t>25.1</t>
  </si>
  <si>
    <t>-pierdere (24-23)</t>
  </si>
  <si>
    <t>25.2</t>
  </si>
  <si>
    <t>FONDUL DE PENSII PRIVATE AZT VIITORUL TAU</t>
  </si>
  <si>
    <t>FOND DE PENSII ADMINISTRAT PRIVAT ING</t>
  </si>
  <si>
    <t>FONDUL DE PENSII ADMINISTRAT PRIVAT ALICO</t>
  </si>
  <si>
    <t>Fondul de Pensii Administrat Privat VITAL</t>
  </si>
  <si>
    <t>FONDUL DE PENSII ADMINISTRAT PRIVAT "PENSIA VIVA"</t>
  </si>
  <si>
    <t>FONDUL DE PENSII ADMINISTRAT 
PRIVAT EUREKO</t>
  </si>
  <si>
    <t>BRD Fond de Pensii Admnistrat Privat</t>
  </si>
  <si>
    <t>BCR FOND DE PENSII ADMINISTRAT PRIVAT</t>
  </si>
  <si>
    <t>Fondul de Pensii Administrat Privat ARIPI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</si>
</sst>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165" fontId="3" fillId="0" borderId="10" xfId="42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165" fontId="2" fillId="0" borderId="10" xfId="42" applyNumberFormat="1" applyFont="1" applyFill="1" applyBorder="1" applyAlignment="1" applyProtection="1">
      <alignment horizontal="right" vertical="top" wrapText="1"/>
      <protection/>
    </xf>
    <xf numFmtId="165" fontId="2" fillId="0" borderId="10" xfId="42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/>
      <protection locked="0"/>
    </xf>
    <xf numFmtId="165" fontId="2" fillId="0" borderId="10" xfId="42" applyNumberFormat="1" applyFont="1" applyFill="1" applyBorder="1" applyAlignment="1" applyProtection="1">
      <alignment horizontal="justify" wrapText="1"/>
      <protection locked="0"/>
    </xf>
    <xf numFmtId="0" fontId="2" fillId="0" borderId="10" xfId="0" applyFont="1" applyFill="1" applyBorder="1" applyAlignment="1" applyProtection="1">
      <alignment horizontal="justify" wrapText="1"/>
      <protection locked="0"/>
    </xf>
    <xf numFmtId="164" fontId="3" fillId="0" borderId="10" xfId="42" applyFont="1" applyFill="1" applyBorder="1" applyAlignment="1" applyProtection="1">
      <alignment horizontal="right" vertical="top" wrapText="1"/>
      <protection locked="0"/>
    </xf>
    <xf numFmtId="165" fontId="2" fillId="0" borderId="10" xfId="42" applyNumberFormat="1" applyFont="1" applyFill="1" applyBorder="1" applyAlignment="1" applyProtection="1">
      <alignment horizontal="justify" vertical="top" wrapText="1"/>
      <protection locked="0"/>
    </xf>
    <xf numFmtId="164" fontId="2" fillId="0" borderId="10" xfId="42" applyFont="1" applyFill="1" applyBorder="1" applyAlignment="1" applyProtection="1">
      <alignment horizontal="right" vertical="top" wrapText="1"/>
      <protection/>
    </xf>
    <xf numFmtId="14" fontId="2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165" fontId="2" fillId="33" borderId="10" xfId="42" applyNumberFormat="1" applyFont="1" applyFill="1" applyBorder="1" applyAlignment="1" applyProtection="1">
      <alignment horizontal="justify" wrapText="1"/>
      <protection locked="0"/>
    </xf>
    <xf numFmtId="165" fontId="3" fillId="33" borderId="10" xfId="42" applyNumberFormat="1" applyFont="1" applyFill="1" applyBorder="1" applyAlignment="1" applyProtection="1">
      <alignment horizontal="justify" wrapText="1"/>
      <protection locked="0"/>
    </xf>
    <xf numFmtId="165" fontId="3" fillId="33" borderId="10" xfId="42" applyNumberFormat="1" applyFont="1" applyFill="1" applyBorder="1" applyAlignment="1" applyProtection="1">
      <alignment horizontal="justify" vertical="top" wrapText="1"/>
      <protection locked="0"/>
    </xf>
    <xf numFmtId="165" fontId="4" fillId="33" borderId="10" xfId="42" applyNumberFormat="1" applyFont="1" applyFill="1" applyBorder="1" applyAlignment="1" applyProtection="1">
      <alignment horizontal="justify" vertical="top" wrapText="1"/>
      <protection locked="0"/>
    </xf>
    <xf numFmtId="165" fontId="2" fillId="33" borderId="10" xfId="42" applyNumberFormat="1" applyFont="1" applyFill="1" applyBorder="1" applyAlignment="1" applyProtection="1">
      <alignment horizontal="justify" vertical="top" wrapText="1"/>
      <protection locked="0"/>
    </xf>
    <xf numFmtId="165" fontId="5" fillId="33" borderId="10" xfId="42" applyNumberFormat="1" applyFont="1" applyFill="1" applyBorder="1" applyAlignment="1" applyProtection="1">
      <alignment horizontal="justify" vertical="top" wrapText="1"/>
      <protection locked="0"/>
    </xf>
    <xf numFmtId="165" fontId="5" fillId="33" borderId="10" xfId="42" applyNumberFormat="1" applyFont="1" applyFill="1" applyBorder="1" applyAlignment="1" applyProtection="1" quotePrefix="1">
      <alignment horizontal="justify"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14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3" fillId="0" borderId="10" xfId="42" applyNumberFormat="1" applyFont="1" applyFill="1" applyBorder="1" applyAlignment="1" applyProtection="1">
      <alignment horizontal="right" vertical="top" wrapText="1"/>
      <protection locked="0"/>
    </xf>
    <xf numFmtId="3" fontId="2" fillId="0" borderId="10" xfId="42" applyNumberFormat="1" applyFont="1" applyFill="1" applyBorder="1" applyAlignment="1" applyProtection="1">
      <alignment horizontal="right" vertical="top" wrapText="1"/>
      <protection/>
    </xf>
    <xf numFmtId="3" fontId="2" fillId="0" borderId="10" xfId="42" applyNumberFormat="1" applyFont="1" applyFill="1" applyBorder="1" applyAlignment="1" applyProtection="1">
      <alignment horizontal="right" vertical="top" wrapText="1"/>
      <protection locked="0"/>
    </xf>
    <xf numFmtId="165" fontId="3" fillId="0" borderId="0" xfId="0" applyNumberFormat="1" applyFont="1" applyFill="1" applyAlignment="1">
      <alignment/>
    </xf>
    <xf numFmtId="165" fontId="3" fillId="33" borderId="10" xfId="42" applyNumberFormat="1" applyFont="1" applyFill="1" applyBorder="1" applyAlignment="1" applyProtection="1">
      <alignment horizontal="center" vertical="top" wrapText="1"/>
      <protection locked="0"/>
    </xf>
    <xf numFmtId="165" fontId="3" fillId="33" borderId="10" xfId="42" applyNumberFormat="1" applyFont="1" applyFill="1" applyBorder="1" applyAlignment="1" applyProtection="1">
      <alignment horizontal="center" wrapText="1"/>
      <protection locked="0"/>
    </xf>
    <xf numFmtId="165" fontId="2" fillId="33" borderId="10" xfId="42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horizontal="justify" vertical="top" wrapText="1"/>
      <protection locked="0"/>
    </xf>
    <xf numFmtId="0" fontId="3" fillId="33" borderId="10" xfId="0" applyFont="1" applyFill="1" applyBorder="1" applyAlignment="1" applyProtection="1">
      <alignment horizontal="justify" vertical="top" wrapText="1"/>
      <protection locked="0"/>
    </xf>
    <xf numFmtId="0" fontId="3" fillId="33" borderId="10" xfId="0" applyFont="1" applyFill="1" applyBorder="1" applyAlignment="1" applyProtection="1">
      <alignment horizontal="justify" wrapText="1"/>
      <protection locked="0"/>
    </xf>
    <xf numFmtId="49" fontId="3" fillId="33" borderId="10" xfId="0" applyNumberFormat="1" applyFont="1" applyFill="1" applyBorder="1" applyAlignment="1" applyProtection="1">
      <alignment horizontal="justify" vertical="top" wrapText="1"/>
      <protection locked="0"/>
    </xf>
    <xf numFmtId="165" fontId="3" fillId="33" borderId="10" xfId="42" applyNumberFormat="1" applyFont="1" applyFill="1" applyBorder="1" applyAlignment="1" applyProtection="1">
      <alignment horizontal="center" vertical="center" wrapText="1"/>
      <protection locked="0"/>
    </xf>
    <xf numFmtId="165" fontId="2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3.csspp.ro/DOCUME~1/MARIA~1.BAD/LOCALS~1/Temp/Rar$DI01.391/CSSPP-fonduri-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nduri%20de%20pensii%20Pilon%20II\CSSPP-fonduri-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B8" sqref="B8:B40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24" customHeight="1">
      <c r="A1" s="36" t="s">
        <v>0</v>
      </c>
      <c r="B1" s="37" t="s">
        <v>73</v>
      </c>
      <c r="C1" s="37"/>
      <c r="D1" s="37"/>
    </row>
    <row r="2" spans="1:4" ht="16.5" customHeight="1">
      <c r="A2" s="36"/>
      <c r="B2" s="37" t="s">
        <v>1</v>
      </c>
      <c r="C2" s="37"/>
      <c r="D2" s="37"/>
    </row>
    <row r="3" spans="1:4" ht="12.75">
      <c r="A3" s="36"/>
      <c r="B3" s="38" t="s">
        <v>2</v>
      </c>
      <c r="C3" s="38"/>
      <c r="D3" s="38"/>
    </row>
    <row r="4" spans="1:4" ht="12.75" customHeight="1">
      <c r="A4" s="37" t="s">
        <v>3</v>
      </c>
      <c r="B4" s="37" t="s">
        <v>4</v>
      </c>
      <c r="C4" s="37" t="s">
        <v>5</v>
      </c>
      <c r="D4" s="37"/>
    </row>
    <row r="5" spans="1:4" ht="12.75">
      <c r="A5" s="37"/>
      <c r="B5" s="37"/>
      <c r="C5" s="37"/>
      <c r="D5" s="37"/>
    </row>
    <row r="6" spans="1:4" ht="12.75">
      <c r="A6" s="37"/>
      <c r="B6" s="37"/>
      <c r="C6" s="22">
        <v>40724</v>
      </c>
      <c r="D6" s="22">
        <v>41090</v>
      </c>
    </row>
    <row r="7" spans="1:4" ht="12.75">
      <c r="A7" s="13" t="s">
        <v>6</v>
      </c>
      <c r="B7" s="13" t="s">
        <v>7</v>
      </c>
      <c r="C7" s="13" t="s">
        <v>8</v>
      </c>
      <c r="D7" s="13" t="s">
        <v>9</v>
      </c>
    </row>
    <row r="8" spans="1:4" ht="12.75">
      <c r="A8" s="14" t="s">
        <v>10</v>
      </c>
      <c r="B8" s="18"/>
      <c r="C8" s="10"/>
      <c r="D8" s="7"/>
    </row>
    <row r="9" spans="1:4" ht="12.75">
      <c r="A9" s="15" t="s">
        <v>11</v>
      </c>
      <c r="B9" s="16" t="s">
        <v>12</v>
      </c>
      <c r="C9" s="2">
        <v>0</v>
      </c>
      <c r="D9" s="2">
        <v>0</v>
      </c>
    </row>
    <row r="10" spans="1:4" ht="12.75">
      <c r="A10" s="15" t="s">
        <v>13</v>
      </c>
      <c r="B10" s="15" t="s">
        <v>14</v>
      </c>
      <c r="C10" s="2">
        <v>666242</v>
      </c>
      <c r="D10" s="2">
        <v>4006665</v>
      </c>
    </row>
    <row r="11" spans="1:4" ht="12.75">
      <c r="A11" s="16" t="s">
        <v>15</v>
      </c>
      <c r="B11" s="16" t="s">
        <v>16</v>
      </c>
      <c r="C11" s="2">
        <v>333642</v>
      </c>
      <c r="D11" s="2">
        <v>579037</v>
      </c>
    </row>
    <row r="12" spans="1:4" ht="12.75">
      <c r="A12" s="16" t="s">
        <v>17</v>
      </c>
      <c r="B12" s="16" t="s">
        <v>18</v>
      </c>
      <c r="C12" s="2">
        <v>252768</v>
      </c>
      <c r="D12" s="2">
        <v>9320413</v>
      </c>
    </row>
    <row r="13" spans="1:4" ht="12.75">
      <c r="A13" s="16" t="s">
        <v>19</v>
      </c>
      <c r="B13" s="16" t="s">
        <v>20</v>
      </c>
      <c r="C13" s="2">
        <v>11014486</v>
      </c>
      <c r="D13" s="2">
        <v>14464157</v>
      </c>
    </row>
    <row r="14" spans="1:4" ht="25.5">
      <c r="A14" s="16" t="s">
        <v>21</v>
      </c>
      <c r="B14" s="16" t="s">
        <v>22</v>
      </c>
      <c r="C14" s="2">
        <v>41619671</v>
      </c>
      <c r="D14" s="2">
        <v>69928443</v>
      </c>
    </row>
    <row r="15" spans="1:4" ht="12.75">
      <c r="A15" s="16" t="s">
        <v>23</v>
      </c>
      <c r="B15" s="16" t="s">
        <v>24</v>
      </c>
      <c r="C15" s="2">
        <v>0</v>
      </c>
      <c r="D15" s="2">
        <v>0</v>
      </c>
    </row>
    <row r="16" spans="1:4" ht="12.75">
      <c r="A16" s="16" t="s">
        <v>25</v>
      </c>
      <c r="B16" s="16" t="s">
        <v>26</v>
      </c>
      <c r="C16" s="2">
        <v>0</v>
      </c>
      <c r="D16" s="2">
        <v>0</v>
      </c>
    </row>
    <row r="17" spans="1:4" ht="12.75">
      <c r="A17" s="17" t="s">
        <v>27</v>
      </c>
      <c r="B17" s="18" t="s">
        <v>28</v>
      </c>
      <c r="C17" s="4">
        <v>53886809</v>
      </c>
      <c r="D17" s="4">
        <v>98298715</v>
      </c>
    </row>
    <row r="18" spans="1:4" ht="12.75">
      <c r="A18" s="18" t="s">
        <v>29</v>
      </c>
      <c r="B18" s="18"/>
      <c r="C18" s="5"/>
      <c r="D18" s="5"/>
    </row>
    <row r="19" spans="1:4" ht="12.75">
      <c r="A19" s="16" t="s">
        <v>30</v>
      </c>
      <c r="B19" s="16" t="s">
        <v>31</v>
      </c>
      <c r="C19" s="2">
        <v>49408</v>
      </c>
      <c r="D19" s="2">
        <v>11215</v>
      </c>
    </row>
    <row r="20" spans="1:4" ht="12.75">
      <c r="A20" s="16" t="s">
        <v>32</v>
      </c>
      <c r="B20" s="16" t="s">
        <v>33</v>
      </c>
      <c r="C20" s="2">
        <v>0</v>
      </c>
      <c r="D20" s="2">
        <v>0</v>
      </c>
    </row>
    <row r="21" spans="1:4" ht="25.5">
      <c r="A21" s="16" t="s">
        <v>34</v>
      </c>
      <c r="B21" s="16" t="s">
        <v>35</v>
      </c>
      <c r="C21" s="2">
        <v>43504080</v>
      </c>
      <c r="D21" s="2">
        <v>70715487</v>
      </c>
    </row>
    <row r="22" spans="1:4" ht="12.75">
      <c r="A22" s="16" t="s">
        <v>36</v>
      </c>
      <c r="B22" s="16" t="s">
        <v>37</v>
      </c>
      <c r="C22" s="2">
        <v>1033367</v>
      </c>
      <c r="D22" s="2">
        <v>1533503</v>
      </c>
    </row>
    <row r="23" spans="1:4" ht="12.75">
      <c r="A23" s="16" t="s">
        <v>38</v>
      </c>
      <c r="B23" s="16" t="s">
        <v>39</v>
      </c>
      <c r="C23" s="2">
        <v>0</v>
      </c>
      <c r="D23" s="2">
        <v>0</v>
      </c>
    </row>
    <row r="24" spans="1:4" ht="12.75">
      <c r="A24" s="16" t="s">
        <v>40</v>
      </c>
      <c r="B24" s="16" t="s">
        <v>41</v>
      </c>
      <c r="C24" s="2">
        <v>0</v>
      </c>
      <c r="D24" s="2"/>
    </row>
    <row r="25" spans="1:4" ht="12.75">
      <c r="A25" s="16" t="s">
        <v>42</v>
      </c>
      <c r="B25" s="16" t="s">
        <v>43</v>
      </c>
      <c r="C25" s="2">
        <v>0</v>
      </c>
      <c r="D25" s="2">
        <v>0</v>
      </c>
    </row>
    <row r="26" spans="1:4" ht="12.75">
      <c r="A26" s="16" t="s">
        <v>44</v>
      </c>
      <c r="B26" s="16" t="s">
        <v>45</v>
      </c>
      <c r="C26" s="2">
        <v>0</v>
      </c>
      <c r="D26" s="2">
        <v>0</v>
      </c>
    </row>
    <row r="27" spans="1:4" ht="12.75">
      <c r="A27" s="17" t="s">
        <v>46</v>
      </c>
      <c r="B27" s="18" t="s">
        <v>47</v>
      </c>
      <c r="C27" s="4">
        <v>44586855</v>
      </c>
      <c r="D27" s="4">
        <v>72260205</v>
      </c>
    </row>
    <row r="28" spans="1:4" ht="12.75">
      <c r="A28" s="18" t="s">
        <v>48</v>
      </c>
      <c r="B28" s="16"/>
      <c r="C28" s="2"/>
      <c r="D28" s="2"/>
    </row>
    <row r="29" spans="1:4" ht="12.75">
      <c r="A29" s="19" t="s">
        <v>49</v>
      </c>
      <c r="B29" s="16" t="s">
        <v>50</v>
      </c>
      <c r="C29" s="4">
        <v>9299954</v>
      </c>
      <c r="D29" s="4">
        <v>26038510</v>
      </c>
    </row>
    <row r="30" spans="1:4" ht="12.75">
      <c r="A30" s="19" t="s">
        <v>51</v>
      </c>
      <c r="B30" s="16" t="s">
        <v>52</v>
      </c>
      <c r="C30" s="4">
        <v>0</v>
      </c>
      <c r="D30" s="4">
        <v>0</v>
      </c>
    </row>
    <row r="31" spans="1:4" ht="12.75">
      <c r="A31" s="18" t="s">
        <v>53</v>
      </c>
      <c r="B31" s="18" t="s">
        <v>54</v>
      </c>
      <c r="C31" s="5">
        <v>0</v>
      </c>
      <c r="D31" s="5">
        <v>0</v>
      </c>
    </row>
    <row r="32" spans="1:4" ht="12.75">
      <c r="A32" s="18" t="s">
        <v>55</v>
      </c>
      <c r="B32" s="18" t="s">
        <v>56</v>
      </c>
      <c r="C32" s="5">
        <v>0</v>
      </c>
      <c r="D32" s="5">
        <v>0</v>
      </c>
    </row>
    <row r="33" spans="1:4" ht="12.75">
      <c r="A33" s="18" t="s">
        <v>57</v>
      </c>
      <c r="B33" s="18"/>
      <c r="C33" s="5"/>
      <c r="D33" s="5"/>
    </row>
    <row r="34" spans="1:4" ht="12.75">
      <c r="A34" s="19" t="s">
        <v>58</v>
      </c>
      <c r="B34" s="16" t="s">
        <v>59</v>
      </c>
      <c r="C34" s="4">
        <v>0</v>
      </c>
      <c r="D34" s="4">
        <v>0</v>
      </c>
    </row>
    <row r="35" spans="1:4" ht="12.75">
      <c r="A35" s="19" t="s">
        <v>60</v>
      </c>
      <c r="B35" s="16" t="s">
        <v>61</v>
      </c>
      <c r="C35" s="4">
        <v>0</v>
      </c>
      <c r="D35" s="4">
        <v>0</v>
      </c>
    </row>
    <row r="36" spans="1:4" ht="12.75">
      <c r="A36" s="18" t="s">
        <v>62</v>
      </c>
      <c r="B36" s="18" t="s">
        <v>63</v>
      </c>
      <c r="C36" s="4">
        <v>53886809</v>
      </c>
      <c r="D36" s="4">
        <v>98298715</v>
      </c>
    </row>
    <row r="37" spans="1:4" ht="12.75">
      <c r="A37" s="18" t="s">
        <v>64</v>
      </c>
      <c r="B37" s="18" t="s">
        <v>65</v>
      </c>
      <c r="C37" s="4">
        <v>44586855</v>
      </c>
      <c r="D37" s="4">
        <v>72260205</v>
      </c>
    </row>
    <row r="38" spans="1:4" ht="12.75">
      <c r="A38" s="18" t="s">
        <v>66</v>
      </c>
      <c r="B38" s="18"/>
      <c r="C38" s="4"/>
      <c r="D38" s="4"/>
    </row>
    <row r="39" spans="1:4" ht="12.75">
      <c r="A39" s="20" t="s">
        <v>67</v>
      </c>
      <c r="B39" s="16" t="s">
        <v>68</v>
      </c>
      <c r="C39" s="4">
        <v>9299954</v>
      </c>
      <c r="D39" s="4">
        <v>26038510</v>
      </c>
    </row>
    <row r="40" spans="1:4" ht="12.75">
      <c r="A40" s="20" t="s">
        <v>69</v>
      </c>
      <c r="B40" s="16" t="s">
        <v>70</v>
      </c>
      <c r="C40" s="4">
        <v>0</v>
      </c>
      <c r="D40" s="4">
        <v>0</v>
      </c>
    </row>
  </sheetData>
  <sheetProtection/>
  <mergeCells count="7">
    <mergeCell ref="A1:A3"/>
    <mergeCell ref="A4:A6"/>
    <mergeCell ref="B4:B6"/>
    <mergeCell ref="C4:D5"/>
    <mergeCell ref="B2:D2"/>
    <mergeCell ref="B3:D3"/>
    <mergeCell ref="B1:D1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A45" sqref="A45:A46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5" width="11.28125" style="1" bestFit="1" customWidth="1"/>
    <col min="6" max="16384" width="9.140625" style="1" customWidth="1"/>
  </cols>
  <sheetData>
    <row r="1" spans="1:4" ht="12.75" customHeight="1">
      <c r="A1" s="36" t="s">
        <v>0</v>
      </c>
      <c r="B1" s="40" t="s">
        <v>79</v>
      </c>
      <c r="C1" s="40"/>
      <c r="D1" s="40"/>
    </row>
    <row r="2" spans="1:4" ht="15" customHeight="1">
      <c r="A2" s="36"/>
      <c r="B2" s="39" t="s">
        <v>1</v>
      </c>
      <c r="C2" s="39"/>
      <c r="D2" s="39"/>
    </row>
    <row r="3" spans="1:4" ht="12.75">
      <c r="A3" s="36"/>
      <c r="B3" s="38" t="s">
        <v>2</v>
      </c>
      <c r="C3" s="38"/>
      <c r="D3" s="38"/>
    </row>
    <row r="4" spans="1:4" ht="12.75" customHeight="1">
      <c r="A4" s="37" t="s">
        <v>3</v>
      </c>
      <c r="B4" s="37" t="s">
        <v>4</v>
      </c>
      <c r="C4" s="37" t="s">
        <v>5</v>
      </c>
      <c r="D4" s="37"/>
    </row>
    <row r="5" spans="1:4" ht="12.75">
      <c r="A5" s="37"/>
      <c r="B5" s="37"/>
      <c r="C5" s="37"/>
      <c r="D5" s="37"/>
    </row>
    <row r="6" spans="1:4" ht="12.75">
      <c r="A6" s="37"/>
      <c r="B6" s="37"/>
      <c r="C6" s="22">
        <v>40724</v>
      </c>
      <c r="D6" s="22">
        <v>41090</v>
      </c>
    </row>
    <row r="7" spans="1:4" ht="12.75">
      <c r="A7" s="21" t="s">
        <v>6</v>
      </c>
      <c r="B7" s="21" t="s">
        <v>7</v>
      </c>
      <c r="C7" s="21" t="s">
        <v>8</v>
      </c>
      <c r="D7" s="21" t="s">
        <v>9</v>
      </c>
    </row>
    <row r="8" spans="1:4" ht="12.75">
      <c r="A8" s="14" t="s">
        <v>10</v>
      </c>
      <c r="B8" s="18"/>
      <c r="C8" s="10"/>
      <c r="D8" s="7"/>
    </row>
    <row r="9" spans="1:4" ht="12.75">
      <c r="A9" s="15" t="s">
        <v>11</v>
      </c>
      <c r="B9" s="27" t="s">
        <v>12</v>
      </c>
      <c r="C9" s="23">
        <v>0</v>
      </c>
      <c r="D9" s="23">
        <v>0</v>
      </c>
    </row>
    <row r="10" spans="1:4" ht="12.75">
      <c r="A10" s="15" t="s">
        <v>13</v>
      </c>
      <c r="B10" s="28" t="s">
        <v>14</v>
      </c>
      <c r="C10" s="23">
        <v>0</v>
      </c>
      <c r="D10" s="23">
        <v>0</v>
      </c>
    </row>
    <row r="11" spans="1:4" ht="12.75">
      <c r="A11" s="16" t="s">
        <v>15</v>
      </c>
      <c r="B11" s="27" t="s">
        <v>16</v>
      </c>
      <c r="C11" s="23">
        <v>9206597</v>
      </c>
      <c r="D11" s="23">
        <v>12930848</v>
      </c>
    </row>
    <row r="12" spans="1:4" ht="12.75">
      <c r="A12" s="16" t="s">
        <v>17</v>
      </c>
      <c r="B12" s="27" t="s">
        <v>18</v>
      </c>
      <c r="C12" s="23">
        <v>49512511</v>
      </c>
      <c r="D12" s="23">
        <v>88623411</v>
      </c>
    </row>
    <row r="13" spans="1:4" ht="12.75">
      <c r="A13" s="16" t="s">
        <v>19</v>
      </c>
      <c r="B13" s="27" t="s">
        <v>20</v>
      </c>
      <c r="C13" s="23">
        <v>3180233</v>
      </c>
      <c r="D13" s="23">
        <v>4237111</v>
      </c>
    </row>
    <row r="14" spans="1:5" ht="25.5">
      <c r="A14" s="16" t="s">
        <v>21</v>
      </c>
      <c r="B14" s="27" t="s">
        <v>22</v>
      </c>
      <c r="C14" s="23">
        <v>7584151</v>
      </c>
      <c r="D14" s="23">
        <v>5038346</v>
      </c>
      <c r="E14" s="26"/>
    </row>
    <row r="15" spans="1:4" ht="12.75">
      <c r="A15" s="16" t="s">
        <v>23</v>
      </c>
      <c r="B15" s="27" t="s">
        <v>24</v>
      </c>
      <c r="C15" s="23">
        <v>0</v>
      </c>
      <c r="D15" s="23">
        <v>0</v>
      </c>
    </row>
    <row r="16" spans="1:4" ht="12.75">
      <c r="A16" s="16" t="s">
        <v>25</v>
      </c>
      <c r="B16" s="27" t="s">
        <v>26</v>
      </c>
      <c r="C16" s="23">
        <v>15671</v>
      </c>
      <c r="D16" s="23">
        <v>0</v>
      </c>
    </row>
    <row r="17" spans="1:4" ht="12.75">
      <c r="A17" s="17" t="s">
        <v>27</v>
      </c>
      <c r="B17" s="29" t="s">
        <v>28</v>
      </c>
      <c r="C17" s="24">
        <v>69499163</v>
      </c>
      <c r="D17" s="24">
        <v>110829716</v>
      </c>
    </row>
    <row r="18" spans="1:4" ht="12.75">
      <c r="A18" s="18" t="s">
        <v>29</v>
      </c>
      <c r="B18" s="29"/>
      <c r="C18" s="25"/>
      <c r="D18" s="25"/>
    </row>
    <row r="19" spans="1:4" ht="12.75">
      <c r="A19" s="16" t="s">
        <v>30</v>
      </c>
      <c r="B19" s="27" t="s">
        <v>31</v>
      </c>
      <c r="C19" s="23">
        <v>46735683</v>
      </c>
      <c r="D19" s="23">
        <v>71948939</v>
      </c>
    </row>
    <row r="20" spans="1:4" ht="12.75">
      <c r="A20" s="16" t="s">
        <v>32</v>
      </c>
      <c r="B20" s="27" t="s">
        <v>33</v>
      </c>
      <c r="C20" s="23">
        <v>0</v>
      </c>
      <c r="D20" s="23">
        <v>0</v>
      </c>
    </row>
    <row r="21" spans="1:4" ht="25.5">
      <c r="A21" s="16" t="s">
        <v>34</v>
      </c>
      <c r="B21" s="27" t="s">
        <v>35</v>
      </c>
      <c r="C21" s="23">
        <v>8919728</v>
      </c>
      <c r="D21" s="23">
        <v>6021739</v>
      </c>
    </row>
    <row r="22" spans="1:4" ht="12.75">
      <c r="A22" s="16" t="s">
        <v>36</v>
      </c>
      <c r="B22" s="27" t="s">
        <v>37</v>
      </c>
      <c r="C22" s="23">
        <v>1182630</v>
      </c>
      <c r="D22" s="23">
        <v>1772008</v>
      </c>
    </row>
    <row r="23" spans="1:4" ht="12.75">
      <c r="A23" s="16" t="s">
        <v>38</v>
      </c>
      <c r="B23" s="27" t="s">
        <v>39</v>
      </c>
      <c r="C23" s="23">
        <v>0</v>
      </c>
      <c r="D23" s="23">
        <v>0</v>
      </c>
    </row>
    <row r="24" spans="1:4" ht="12.75">
      <c r="A24" s="16" t="s">
        <v>40</v>
      </c>
      <c r="B24" s="27" t="s">
        <v>41</v>
      </c>
      <c r="C24" s="23">
        <v>0</v>
      </c>
      <c r="D24" s="23">
        <v>0</v>
      </c>
    </row>
    <row r="25" spans="1:4" ht="12.75">
      <c r="A25" s="16" t="s">
        <v>42</v>
      </c>
      <c r="B25" s="27" t="s">
        <v>43</v>
      </c>
      <c r="C25" s="23">
        <v>0</v>
      </c>
      <c r="D25" s="23">
        <v>0</v>
      </c>
    </row>
    <row r="26" spans="1:4" ht="12.75">
      <c r="A26" s="16" t="s">
        <v>44</v>
      </c>
      <c r="B26" s="27" t="s">
        <v>45</v>
      </c>
      <c r="C26" s="23">
        <v>0</v>
      </c>
      <c r="D26" s="23">
        <v>0</v>
      </c>
    </row>
    <row r="27" spans="1:4" ht="12.75">
      <c r="A27" s="17" t="s">
        <v>46</v>
      </c>
      <c r="B27" s="29" t="s">
        <v>47</v>
      </c>
      <c r="C27" s="24">
        <v>56838041</v>
      </c>
      <c r="D27" s="24">
        <v>79742686</v>
      </c>
    </row>
    <row r="28" spans="1:4" ht="12.75">
      <c r="A28" s="18" t="s">
        <v>48</v>
      </c>
      <c r="B28" s="27"/>
      <c r="C28" s="23"/>
      <c r="D28" s="23"/>
    </row>
    <row r="29" spans="1:4" ht="12.75">
      <c r="A29" s="19" t="s">
        <v>49</v>
      </c>
      <c r="B29" s="27" t="s">
        <v>50</v>
      </c>
      <c r="C29" s="24">
        <v>12661122</v>
      </c>
      <c r="D29" s="24">
        <v>31087030</v>
      </c>
    </row>
    <row r="30" spans="1:4" ht="12.75">
      <c r="A30" s="19" t="s">
        <v>51</v>
      </c>
      <c r="B30" s="27" t="s">
        <v>52</v>
      </c>
      <c r="C30" s="24">
        <v>0</v>
      </c>
      <c r="D30" s="24">
        <v>0</v>
      </c>
    </row>
    <row r="31" spans="1:4" ht="12.75">
      <c r="A31" s="18" t="s">
        <v>53</v>
      </c>
      <c r="B31" s="29" t="s">
        <v>54</v>
      </c>
      <c r="C31" s="25">
        <v>0</v>
      </c>
      <c r="D31" s="25">
        <v>0</v>
      </c>
    </row>
    <row r="32" spans="1:4" ht="12.75">
      <c r="A32" s="18" t="s">
        <v>55</v>
      </c>
      <c r="B32" s="29" t="s">
        <v>56</v>
      </c>
      <c r="C32" s="25">
        <v>0</v>
      </c>
      <c r="D32" s="25">
        <v>0</v>
      </c>
    </row>
    <row r="33" spans="1:4" ht="12.75">
      <c r="A33" s="18" t="s">
        <v>57</v>
      </c>
      <c r="B33" s="29"/>
      <c r="C33" s="25"/>
      <c r="D33" s="25"/>
    </row>
    <row r="34" spans="1:4" ht="12.75">
      <c r="A34" s="19" t="s">
        <v>58</v>
      </c>
      <c r="B34" s="27" t="s">
        <v>59</v>
      </c>
      <c r="C34" s="24">
        <v>0</v>
      </c>
      <c r="D34" s="24">
        <v>0</v>
      </c>
    </row>
    <row r="35" spans="1:4" ht="12.75">
      <c r="A35" s="19" t="s">
        <v>60</v>
      </c>
      <c r="B35" s="27" t="s">
        <v>61</v>
      </c>
      <c r="C35" s="24">
        <v>0</v>
      </c>
      <c r="D35" s="24">
        <v>0</v>
      </c>
    </row>
    <row r="36" spans="1:4" ht="12.75">
      <c r="A36" s="18" t="s">
        <v>62</v>
      </c>
      <c r="B36" s="29" t="s">
        <v>63</v>
      </c>
      <c r="C36" s="24">
        <v>69499163</v>
      </c>
      <c r="D36" s="24">
        <v>110829716</v>
      </c>
    </row>
    <row r="37" spans="1:4" ht="12.75">
      <c r="A37" s="18" t="s">
        <v>64</v>
      </c>
      <c r="B37" s="29" t="s">
        <v>65</v>
      </c>
      <c r="C37" s="24">
        <v>56838041</v>
      </c>
      <c r="D37" s="24">
        <v>79742686</v>
      </c>
    </row>
    <row r="38" spans="1:4" ht="12.75">
      <c r="A38" s="18" t="s">
        <v>66</v>
      </c>
      <c r="B38" s="29"/>
      <c r="C38" s="24"/>
      <c r="D38" s="24"/>
    </row>
    <row r="39" spans="1:4" ht="12.75">
      <c r="A39" s="20" t="s">
        <v>67</v>
      </c>
      <c r="B39" s="27" t="s">
        <v>68</v>
      </c>
      <c r="C39" s="24">
        <v>12661122</v>
      </c>
      <c r="D39" s="24">
        <v>31087030</v>
      </c>
    </row>
    <row r="40" spans="1:4" ht="12.75">
      <c r="A40" s="20" t="s">
        <v>69</v>
      </c>
      <c r="B40" s="27" t="s">
        <v>70</v>
      </c>
      <c r="C40" s="24">
        <v>0</v>
      </c>
      <c r="D40" s="24">
        <v>0</v>
      </c>
    </row>
  </sheetData>
  <sheetProtection/>
  <mergeCells count="7">
    <mergeCell ref="B2:D2"/>
    <mergeCell ref="A1:A3"/>
    <mergeCell ref="B3:D3"/>
    <mergeCell ref="B1:D1"/>
    <mergeCell ref="A4:A6"/>
    <mergeCell ref="B4:B6"/>
    <mergeCell ref="C4:D5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2" ySplit="7" topLeftCell="C10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B8" sqref="B8:B40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25.5" customHeight="1">
      <c r="A1" s="36" t="s">
        <v>0</v>
      </c>
      <c r="B1" s="37" t="s">
        <v>71</v>
      </c>
      <c r="C1" s="37"/>
      <c r="D1" s="37"/>
    </row>
    <row r="2" spans="1:4" ht="20.25" customHeight="1">
      <c r="A2" s="36"/>
      <c r="B2" s="41" t="s">
        <v>1</v>
      </c>
      <c r="C2" s="41"/>
      <c r="D2" s="41"/>
    </row>
    <row r="3" spans="1:4" ht="13.5" customHeight="1">
      <c r="A3" s="36"/>
      <c r="B3" s="36" t="s">
        <v>2</v>
      </c>
      <c r="C3" s="36"/>
      <c r="D3" s="36"/>
    </row>
    <row r="4" spans="1:4" ht="12.75" customHeight="1">
      <c r="A4" s="37" t="s">
        <v>3</v>
      </c>
      <c r="B4" s="37" t="s">
        <v>4</v>
      </c>
      <c r="C4" s="37" t="s">
        <v>5</v>
      </c>
      <c r="D4" s="37"/>
    </row>
    <row r="5" spans="1:4" ht="12.75">
      <c r="A5" s="37"/>
      <c r="B5" s="37"/>
      <c r="C5" s="37"/>
      <c r="D5" s="37"/>
    </row>
    <row r="6" spans="1:4" ht="12.75">
      <c r="A6" s="37"/>
      <c r="B6" s="37"/>
      <c r="C6" s="12">
        <v>40724</v>
      </c>
      <c r="D6" s="12">
        <v>41090</v>
      </c>
    </row>
    <row r="7" spans="1:4" ht="12.75">
      <c r="A7" s="13" t="s">
        <v>6</v>
      </c>
      <c r="B7" s="13" t="s">
        <v>7</v>
      </c>
      <c r="C7" s="13" t="s">
        <v>8</v>
      </c>
      <c r="D7" s="13" t="s">
        <v>9</v>
      </c>
    </row>
    <row r="8" spans="1:4" ht="12.75">
      <c r="A8" s="14" t="s">
        <v>10</v>
      </c>
      <c r="B8" s="30"/>
      <c r="C8" s="3"/>
      <c r="D8" s="8"/>
    </row>
    <row r="9" spans="1:4" ht="12.75">
      <c r="A9" s="15" t="s">
        <v>11</v>
      </c>
      <c r="B9" s="31" t="s">
        <v>12</v>
      </c>
      <c r="C9" s="9">
        <v>0</v>
      </c>
      <c r="D9" s="9">
        <v>0</v>
      </c>
    </row>
    <row r="10" spans="1:4" ht="12.75">
      <c r="A10" s="15" t="s">
        <v>13</v>
      </c>
      <c r="B10" s="32" t="s">
        <v>14</v>
      </c>
      <c r="C10" s="2">
        <v>2718853</v>
      </c>
      <c r="D10" s="2">
        <v>11724832</v>
      </c>
    </row>
    <row r="11" spans="1:4" ht="12.75">
      <c r="A11" s="16" t="s">
        <v>15</v>
      </c>
      <c r="B11" s="31" t="s">
        <v>16</v>
      </c>
      <c r="C11" s="2">
        <v>0</v>
      </c>
      <c r="D11" s="2">
        <v>0</v>
      </c>
    </row>
    <row r="12" spans="1:4" ht="12.75">
      <c r="A12" s="16" t="s">
        <v>17</v>
      </c>
      <c r="B12" s="31" t="s">
        <v>18</v>
      </c>
      <c r="C12" s="2">
        <v>707122</v>
      </c>
      <c r="D12" s="2">
        <v>19398072</v>
      </c>
    </row>
    <row r="13" spans="1:4" ht="12.75">
      <c r="A13" s="16" t="s">
        <v>19</v>
      </c>
      <c r="B13" s="31" t="s">
        <v>20</v>
      </c>
      <c r="C13" s="2">
        <v>36273652</v>
      </c>
      <c r="D13" s="2">
        <v>44889900</v>
      </c>
    </row>
    <row r="14" spans="1:4" ht="25.5">
      <c r="A14" s="16" t="s">
        <v>21</v>
      </c>
      <c r="B14" s="31" t="s">
        <v>22</v>
      </c>
      <c r="C14" s="2">
        <v>123237525</v>
      </c>
      <c r="D14" s="2">
        <v>165377582</v>
      </c>
    </row>
    <row r="15" spans="1:4" ht="12.75">
      <c r="A15" s="16" t="s">
        <v>23</v>
      </c>
      <c r="B15" s="31" t="s">
        <v>24</v>
      </c>
      <c r="C15" s="2">
        <v>0</v>
      </c>
      <c r="D15" s="2">
        <v>0</v>
      </c>
    </row>
    <row r="16" spans="1:4" ht="12.75">
      <c r="A16" s="16" t="s">
        <v>25</v>
      </c>
      <c r="B16" s="31" t="s">
        <v>26</v>
      </c>
      <c r="C16" s="2">
        <v>0</v>
      </c>
      <c r="D16" s="2">
        <v>0</v>
      </c>
    </row>
    <row r="17" spans="1:4" ht="12.75">
      <c r="A17" s="17" t="s">
        <v>27</v>
      </c>
      <c r="B17" s="30" t="s">
        <v>28</v>
      </c>
      <c r="C17" s="4">
        <v>162937152</v>
      </c>
      <c r="D17" s="4">
        <v>241390386</v>
      </c>
    </row>
    <row r="18" spans="1:4" ht="12.75">
      <c r="A18" s="18" t="s">
        <v>29</v>
      </c>
      <c r="B18" s="30"/>
      <c r="C18" s="5"/>
      <c r="D18" s="5"/>
    </row>
    <row r="19" spans="1:4" ht="12.75">
      <c r="A19" s="16" t="s">
        <v>30</v>
      </c>
      <c r="B19" s="31" t="s">
        <v>31</v>
      </c>
      <c r="C19" s="2">
        <v>0</v>
      </c>
      <c r="D19" s="2">
        <v>600000</v>
      </c>
    </row>
    <row r="20" spans="1:4" ht="12.75">
      <c r="A20" s="16" t="s">
        <v>32</v>
      </c>
      <c r="B20" s="31" t="s">
        <v>33</v>
      </c>
      <c r="C20" s="2">
        <v>0</v>
      </c>
      <c r="D20" s="2">
        <v>0</v>
      </c>
    </row>
    <row r="21" spans="1:4" ht="25.5">
      <c r="A21" s="16" t="s">
        <v>34</v>
      </c>
      <c r="B21" s="31" t="s">
        <v>35</v>
      </c>
      <c r="C21" s="2">
        <v>125503645</v>
      </c>
      <c r="D21" s="2">
        <v>152099180</v>
      </c>
    </row>
    <row r="22" spans="1:4" ht="12.75">
      <c r="A22" s="16" t="s">
        <v>36</v>
      </c>
      <c r="B22" s="31" t="s">
        <v>37</v>
      </c>
      <c r="C22" s="2">
        <v>3422697</v>
      </c>
      <c r="D22" s="2">
        <v>5093070</v>
      </c>
    </row>
    <row r="23" spans="1:4" ht="12.75">
      <c r="A23" s="16" t="s">
        <v>38</v>
      </c>
      <c r="B23" s="31" t="s">
        <v>39</v>
      </c>
      <c r="C23" s="2">
        <v>0</v>
      </c>
      <c r="D23" s="2">
        <v>0</v>
      </c>
    </row>
    <row r="24" spans="1:4" ht="12.75">
      <c r="A24" s="16" t="s">
        <v>40</v>
      </c>
      <c r="B24" s="31" t="s">
        <v>41</v>
      </c>
      <c r="C24" s="2">
        <v>0</v>
      </c>
      <c r="D24" s="2">
        <v>0</v>
      </c>
    </row>
    <row r="25" spans="1:4" ht="12.75">
      <c r="A25" s="16" t="s">
        <v>42</v>
      </c>
      <c r="B25" s="31" t="s">
        <v>43</v>
      </c>
      <c r="C25" s="2">
        <v>0</v>
      </c>
      <c r="D25" s="2">
        <v>0</v>
      </c>
    </row>
    <row r="26" spans="1:4" ht="12.75">
      <c r="A26" s="16" t="s">
        <v>44</v>
      </c>
      <c r="B26" s="31" t="s">
        <v>45</v>
      </c>
      <c r="C26" s="2">
        <v>2</v>
      </c>
      <c r="D26" s="2">
        <v>0</v>
      </c>
    </row>
    <row r="27" spans="1:4" ht="12.75">
      <c r="A27" s="17" t="s">
        <v>46</v>
      </c>
      <c r="B27" s="30" t="s">
        <v>47</v>
      </c>
      <c r="C27" s="4">
        <v>128926344</v>
      </c>
      <c r="D27" s="4">
        <v>157792250</v>
      </c>
    </row>
    <row r="28" spans="1:4" ht="12.75">
      <c r="A28" s="18" t="s">
        <v>48</v>
      </c>
      <c r="B28" s="31"/>
      <c r="C28" s="2"/>
      <c r="D28" s="2"/>
    </row>
    <row r="29" spans="1:4" ht="12.75">
      <c r="A29" s="19" t="s">
        <v>49</v>
      </c>
      <c r="B29" s="31" t="s">
        <v>50</v>
      </c>
      <c r="C29" s="4">
        <v>34010808</v>
      </c>
      <c r="D29" s="4">
        <v>83598136</v>
      </c>
    </row>
    <row r="30" spans="1:4" ht="12.75">
      <c r="A30" s="19" t="s">
        <v>51</v>
      </c>
      <c r="B30" s="33" t="s">
        <v>52</v>
      </c>
      <c r="C30" s="4">
        <v>0</v>
      </c>
      <c r="D30" s="4">
        <v>0</v>
      </c>
    </row>
    <row r="31" spans="1:4" ht="12.75">
      <c r="A31" s="18" t="s">
        <v>53</v>
      </c>
      <c r="B31" s="30" t="s">
        <v>54</v>
      </c>
      <c r="C31" s="5">
        <v>0</v>
      </c>
      <c r="D31" s="5">
        <v>0</v>
      </c>
    </row>
    <row r="32" spans="1:4" ht="12.75">
      <c r="A32" s="18" t="s">
        <v>55</v>
      </c>
      <c r="B32" s="30" t="s">
        <v>56</v>
      </c>
      <c r="C32" s="5">
        <v>0</v>
      </c>
      <c r="D32" s="5">
        <v>0</v>
      </c>
    </row>
    <row r="33" spans="1:4" ht="12.75">
      <c r="A33" s="18" t="s">
        <v>57</v>
      </c>
      <c r="B33" s="30"/>
      <c r="C33" s="5"/>
      <c r="D33" s="5"/>
    </row>
    <row r="34" spans="1:4" ht="12.75">
      <c r="A34" s="19" t="s">
        <v>58</v>
      </c>
      <c r="B34" s="33" t="s">
        <v>59</v>
      </c>
      <c r="C34" s="4">
        <v>0</v>
      </c>
      <c r="D34" s="4">
        <v>0</v>
      </c>
    </row>
    <row r="35" spans="1:4" ht="12.75">
      <c r="A35" s="19" t="s">
        <v>60</v>
      </c>
      <c r="B35" s="33" t="s">
        <v>61</v>
      </c>
      <c r="C35" s="4">
        <v>0</v>
      </c>
      <c r="D35" s="4">
        <v>0</v>
      </c>
    </row>
    <row r="36" spans="1:4" ht="12.75">
      <c r="A36" s="18" t="s">
        <v>62</v>
      </c>
      <c r="B36" s="30" t="s">
        <v>63</v>
      </c>
      <c r="C36" s="4">
        <v>162937152</v>
      </c>
      <c r="D36" s="4">
        <v>241390386</v>
      </c>
    </row>
    <row r="37" spans="1:4" ht="12.75">
      <c r="A37" s="18" t="s">
        <v>64</v>
      </c>
      <c r="B37" s="30" t="s">
        <v>65</v>
      </c>
      <c r="C37" s="4">
        <v>128926344</v>
      </c>
      <c r="D37" s="4">
        <v>157792250</v>
      </c>
    </row>
    <row r="38" spans="1:4" ht="12.75">
      <c r="A38" s="18" t="s">
        <v>66</v>
      </c>
      <c r="B38" s="30"/>
      <c r="C38" s="4"/>
      <c r="D38" s="4"/>
    </row>
    <row r="39" spans="1:4" ht="12.75">
      <c r="A39" s="20" t="s">
        <v>67</v>
      </c>
      <c r="B39" s="33" t="s">
        <v>68</v>
      </c>
      <c r="C39" s="4">
        <v>34010808</v>
      </c>
      <c r="D39" s="4">
        <v>83598136</v>
      </c>
    </row>
    <row r="40" spans="1:4" ht="12.75">
      <c r="A40" s="20" t="s">
        <v>69</v>
      </c>
      <c r="B40" s="33" t="s">
        <v>70</v>
      </c>
      <c r="C40" s="11">
        <v>0</v>
      </c>
      <c r="D40" s="11">
        <v>0</v>
      </c>
    </row>
  </sheetData>
  <sheetProtection/>
  <mergeCells count="7">
    <mergeCell ref="A1:A3"/>
    <mergeCell ref="A4:A6"/>
    <mergeCell ref="B4:B6"/>
    <mergeCell ref="C4:D5"/>
    <mergeCell ref="B3:D3"/>
    <mergeCell ref="B2:D2"/>
    <mergeCell ref="B1:D1"/>
  </mergeCells>
  <dataValidations count="3">
    <dataValidation allowBlank="1" showInputMessage="1" showErrorMessage="1" errorTitle="Eroare format data" error="Eroare format data" sqref="C19:D26 C31:D32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type="list" allowBlank="1" showInputMessage="1" showErrorMessage="1" sqref="B1">
      <formula1>JUDET</formula1>
    </dataValidation>
  </dataValidations>
  <hyperlinks>
    <hyperlink ref="A6" r:id="rId1" display="_ftnref1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B8" sqref="B8:B40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5" width="9.140625" style="1" customWidth="1"/>
    <col min="6" max="6" width="11.28125" style="1" bestFit="1" customWidth="1"/>
    <col min="7" max="16384" width="9.140625" style="1" customWidth="1"/>
  </cols>
  <sheetData>
    <row r="1" spans="1:4" ht="12.75" customHeight="1">
      <c r="A1" s="36" t="s">
        <v>0</v>
      </c>
      <c r="B1" s="42" t="s">
        <v>78</v>
      </c>
      <c r="C1" s="42"/>
      <c r="D1" s="42"/>
    </row>
    <row r="2" spans="1:4" ht="13.5" customHeight="1">
      <c r="A2" s="36"/>
      <c r="B2" s="39" t="s">
        <v>1</v>
      </c>
      <c r="C2" s="39"/>
      <c r="D2" s="39"/>
    </row>
    <row r="3" spans="1:4" ht="12.75">
      <c r="A3" s="36"/>
      <c r="B3" s="38" t="s">
        <v>2</v>
      </c>
      <c r="C3" s="38"/>
      <c r="D3" s="38"/>
    </row>
    <row r="4" spans="1:4" ht="12.75" customHeight="1">
      <c r="A4" s="37" t="s">
        <v>3</v>
      </c>
      <c r="B4" s="37" t="s">
        <v>4</v>
      </c>
      <c r="C4" s="37" t="s">
        <v>5</v>
      </c>
      <c r="D4" s="37"/>
    </row>
    <row r="5" spans="1:4" ht="12.75">
      <c r="A5" s="37"/>
      <c r="B5" s="37"/>
      <c r="C5" s="37"/>
      <c r="D5" s="37"/>
    </row>
    <row r="6" spans="1:4" ht="12.75">
      <c r="A6" s="37"/>
      <c r="B6" s="37"/>
      <c r="C6" s="22">
        <v>40724</v>
      </c>
      <c r="D6" s="22">
        <v>41090</v>
      </c>
    </row>
    <row r="7" spans="1:4" ht="12.75">
      <c r="A7" s="21" t="s">
        <v>6</v>
      </c>
      <c r="B7" s="21" t="s">
        <v>7</v>
      </c>
      <c r="C7" s="21" t="s">
        <v>8</v>
      </c>
      <c r="D7" s="21" t="s">
        <v>9</v>
      </c>
    </row>
    <row r="8" spans="1:4" ht="12.75">
      <c r="A8" s="14" t="s">
        <v>10</v>
      </c>
      <c r="B8" s="18"/>
      <c r="C8" s="10"/>
      <c r="D8" s="7"/>
    </row>
    <row r="9" spans="1:4" ht="12.75">
      <c r="A9" s="15" t="s">
        <v>11</v>
      </c>
      <c r="B9" s="16" t="s">
        <v>12</v>
      </c>
      <c r="C9" s="2">
        <v>24135198</v>
      </c>
      <c r="D9" s="2">
        <v>38616203</v>
      </c>
    </row>
    <row r="10" spans="1:4" ht="12.75">
      <c r="A10" s="15" t="s">
        <v>13</v>
      </c>
      <c r="B10" s="15" t="s">
        <v>14</v>
      </c>
      <c r="C10" s="2">
        <v>2582938</v>
      </c>
      <c r="D10" s="2">
        <v>575899</v>
      </c>
    </row>
    <row r="11" spans="1:4" ht="12.75">
      <c r="A11" s="16" t="s">
        <v>15</v>
      </c>
      <c r="B11" s="16" t="s">
        <v>16</v>
      </c>
      <c r="C11" s="2">
        <v>270539</v>
      </c>
      <c r="D11" s="2">
        <v>440928</v>
      </c>
    </row>
    <row r="12" spans="1:4" ht="12.75">
      <c r="A12" s="16" t="s">
        <v>17</v>
      </c>
      <c r="B12" s="16" t="s">
        <v>18</v>
      </c>
      <c r="C12" s="2">
        <v>1911482</v>
      </c>
      <c r="D12" s="2">
        <v>5983169</v>
      </c>
    </row>
    <row r="13" spans="1:4" ht="12.75">
      <c r="A13" s="16" t="s">
        <v>19</v>
      </c>
      <c r="B13" s="16" t="s">
        <v>20</v>
      </c>
      <c r="C13" s="2">
        <v>7706074</v>
      </c>
      <c r="D13" s="2">
        <v>10674504</v>
      </c>
    </row>
    <row r="14" spans="1:6" ht="25.5">
      <c r="A14" s="16" t="s">
        <v>21</v>
      </c>
      <c r="B14" s="16" t="s">
        <v>22</v>
      </c>
      <c r="C14" s="2">
        <v>13205667</v>
      </c>
      <c r="D14" s="2">
        <v>27543720</v>
      </c>
      <c r="F14" s="26"/>
    </row>
    <row r="15" spans="1:4" ht="12.75">
      <c r="A15" s="16" t="s">
        <v>23</v>
      </c>
      <c r="B15" s="16" t="s">
        <v>24</v>
      </c>
      <c r="C15" s="2">
        <v>0</v>
      </c>
      <c r="D15" s="2">
        <v>0</v>
      </c>
    </row>
    <row r="16" spans="1:4" ht="12.75">
      <c r="A16" s="16" t="s">
        <v>25</v>
      </c>
      <c r="B16" s="16" t="s">
        <v>26</v>
      </c>
      <c r="C16" s="2">
        <v>0</v>
      </c>
      <c r="D16" s="2">
        <v>0</v>
      </c>
    </row>
    <row r="17" spans="1:4" ht="12.75">
      <c r="A17" s="17" t="s">
        <v>27</v>
      </c>
      <c r="B17" s="18" t="s">
        <v>28</v>
      </c>
      <c r="C17" s="4">
        <v>49811898</v>
      </c>
      <c r="D17" s="4">
        <v>83834423</v>
      </c>
    </row>
    <row r="18" spans="1:4" ht="12.75">
      <c r="A18" s="18" t="s">
        <v>29</v>
      </c>
      <c r="B18" s="18"/>
      <c r="C18" s="5"/>
      <c r="D18" s="5"/>
    </row>
    <row r="19" spans="1:4" ht="12.75">
      <c r="A19" s="16" t="s">
        <v>30</v>
      </c>
      <c r="B19" s="16" t="s">
        <v>31</v>
      </c>
      <c r="C19" s="2">
        <v>720905</v>
      </c>
      <c r="D19" s="2">
        <v>133210</v>
      </c>
    </row>
    <row r="20" spans="1:4" ht="12.75">
      <c r="A20" s="16" t="s">
        <v>32</v>
      </c>
      <c r="B20" s="16" t="s">
        <v>33</v>
      </c>
      <c r="C20" s="2">
        <v>0</v>
      </c>
      <c r="D20" s="2">
        <v>0</v>
      </c>
    </row>
    <row r="21" spans="1:4" ht="25.5">
      <c r="A21" s="16" t="s">
        <v>34</v>
      </c>
      <c r="B21" s="16" t="s">
        <v>35</v>
      </c>
      <c r="C21" s="2">
        <v>39532195</v>
      </c>
      <c r="D21" s="2">
        <v>60744989</v>
      </c>
    </row>
    <row r="22" spans="1:4" ht="12.75">
      <c r="A22" s="16" t="s">
        <v>36</v>
      </c>
      <c r="B22" s="16" t="s">
        <v>37</v>
      </c>
      <c r="C22" s="2">
        <v>765965</v>
      </c>
      <c r="D22" s="2">
        <v>1179745</v>
      </c>
    </row>
    <row r="23" spans="1:4" ht="12.75">
      <c r="A23" s="16" t="s">
        <v>38</v>
      </c>
      <c r="B23" s="16" t="s">
        <v>39</v>
      </c>
      <c r="C23" s="2">
        <v>0</v>
      </c>
      <c r="D23" s="2">
        <v>0</v>
      </c>
    </row>
    <row r="24" spans="1:4" ht="12.75">
      <c r="A24" s="16" t="s">
        <v>40</v>
      </c>
      <c r="B24" s="16" t="s">
        <v>41</v>
      </c>
      <c r="C24" s="2">
        <v>0</v>
      </c>
      <c r="D24" s="2">
        <v>0</v>
      </c>
    </row>
    <row r="25" spans="1:4" ht="12.75">
      <c r="A25" s="16" t="s">
        <v>42</v>
      </c>
      <c r="B25" s="16" t="s">
        <v>43</v>
      </c>
      <c r="C25" s="2">
        <v>0</v>
      </c>
      <c r="D25" s="2">
        <v>0</v>
      </c>
    </row>
    <row r="26" spans="1:4" ht="12.75">
      <c r="A26" s="16" t="s">
        <v>44</v>
      </c>
      <c r="B26" s="16" t="s">
        <v>45</v>
      </c>
      <c r="C26" s="2">
        <v>0</v>
      </c>
      <c r="D26" s="2">
        <v>0</v>
      </c>
    </row>
    <row r="27" spans="1:4" ht="12.75">
      <c r="A27" s="17" t="s">
        <v>46</v>
      </c>
      <c r="B27" s="18" t="s">
        <v>47</v>
      </c>
      <c r="C27" s="4">
        <v>41019065</v>
      </c>
      <c r="D27" s="4">
        <v>62057944</v>
      </c>
    </row>
    <row r="28" spans="1:4" ht="12.75">
      <c r="A28" s="18" t="s">
        <v>48</v>
      </c>
      <c r="B28" s="16"/>
      <c r="C28" s="2"/>
      <c r="D28" s="2"/>
    </row>
    <row r="29" spans="1:4" ht="12.75">
      <c r="A29" s="19" t="s">
        <v>49</v>
      </c>
      <c r="B29" s="16" t="s">
        <v>50</v>
      </c>
      <c r="C29" s="4">
        <v>8792833</v>
      </c>
      <c r="D29" s="4">
        <v>21776479</v>
      </c>
    </row>
    <row r="30" spans="1:4" ht="12.75">
      <c r="A30" s="19" t="s">
        <v>51</v>
      </c>
      <c r="B30" s="16" t="s">
        <v>52</v>
      </c>
      <c r="C30" s="4">
        <v>0</v>
      </c>
      <c r="D30" s="4">
        <v>0</v>
      </c>
    </row>
    <row r="31" spans="1:4" ht="12.75">
      <c r="A31" s="18" t="s">
        <v>53</v>
      </c>
      <c r="B31" s="18" t="s">
        <v>54</v>
      </c>
      <c r="C31" s="5">
        <v>0</v>
      </c>
      <c r="D31" s="5">
        <v>0</v>
      </c>
    </row>
    <row r="32" spans="1:4" ht="12.75">
      <c r="A32" s="18" t="s">
        <v>55</v>
      </c>
      <c r="B32" s="18" t="s">
        <v>56</v>
      </c>
      <c r="C32" s="5">
        <v>0</v>
      </c>
      <c r="D32" s="5">
        <v>0</v>
      </c>
    </row>
    <row r="33" spans="1:4" ht="12.75">
      <c r="A33" s="18" t="s">
        <v>57</v>
      </c>
      <c r="B33" s="18"/>
      <c r="C33" s="5"/>
      <c r="D33" s="5"/>
    </row>
    <row r="34" spans="1:4" ht="12.75">
      <c r="A34" s="19" t="s">
        <v>58</v>
      </c>
      <c r="B34" s="16" t="s">
        <v>59</v>
      </c>
      <c r="C34" s="4">
        <v>0</v>
      </c>
      <c r="D34" s="4">
        <v>0</v>
      </c>
    </row>
    <row r="35" spans="1:4" ht="12.75">
      <c r="A35" s="19" t="s">
        <v>60</v>
      </c>
      <c r="B35" s="16" t="s">
        <v>61</v>
      </c>
      <c r="C35" s="4">
        <v>0</v>
      </c>
      <c r="D35" s="4">
        <v>0</v>
      </c>
    </row>
    <row r="36" spans="1:4" ht="12.75">
      <c r="A36" s="18" t="s">
        <v>62</v>
      </c>
      <c r="B36" s="18" t="s">
        <v>63</v>
      </c>
      <c r="C36" s="4">
        <v>49811898</v>
      </c>
      <c r="D36" s="4">
        <v>83834423</v>
      </c>
    </row>
    <row r="37" spans="1:4" ht="12.75">
      <c r="A37" s="18" t="s">
        <v>64</v>
      </c>
      <c r="B37" s="18" t="s">
        <v>65</v>
      </c>
      <c r="C37" s="4">
        <v>41019065</v>
      </c>
      <c r="D37" s="4">
        <v>62057944</v>
      </c>
    </row>
    <row r="38" spans="1:4" ht="12.75">
      <c r="A38" s="18" t="s">
        <v>66</v>
      </c>
      <c r="B38" s="18"/>
      <c r="C38" s="4"/>
      <c r="D38" s="4"/>
    </row>
    <row r="39" spans="1:4" ht="12.75">
      <c r="A39" s="20" t="s">
        <v>67</v>
      </c>
      <c r="B39" s="16" t="s">
        <v>68</v>
      </c>
      <c r="C39" s="4">
        <v>8792833</v>
      </c>
      <c r="D39" s="4">
        <v>21776479</v>
      </c>
    </row>
    <row r="40" spans="1:4" ht="12.75">
      <c r="A40" s="20" t="s">
        <v>69</v>
      </c>
      <c r="B40" s="16" t="s">
        <v>70</v>
      </c>
      <c r="C40" s="4">
        <v>0</v>
      </c>
      <c r="D40" s="4">
        <v>0</v>
      </c>
    </row>
  </sheetData>
  <sheetProtection/>
  <mergeCells count="7">
    <mergeCell ref="A1:A3"/>
    <mergeCell ref="A4:A6"/>
    <mergeCell ref="B2:D2"/>
    <mergeCell ref="B1:D1"/>
    <mergeCell ref="B3:D3"/>
    <mergeCell ref="B4:B6"/>
    <mergeCell ref="C4:D5"/>
  </mergeCells>
  <dataValidations count="3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type="list" allowBlank="1" showInputMessage="1" showErrorMessage="1" sqref="B1">
      <formula1>JUDET</formula1>
    </dataValidation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B8" sqref="B8:B40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12.75" customHeight="1">
      <c r="A1" s="37" t="s">
        <v>0</v>
      </c>
      <c r="B1" s="38" t="s">
        <v>77</v>
      </c>
      <c r="C1" s="38"/>
      <c r="D1" s="38"/>
    </row>
    <row r="2" spans="1:4" ht="15" customHeight="1">
      <c r="A2" s="37"/>
      <c r="B2" s="37" t="s">
        <v>1</v>
      </c>
      <c r="C2" s="37"/>
      <c r="D2" s="37"/>
    </row>
    <row r="3" spans="1:4" ht="12.75">
      <c r="A3" s="37"/>
      <c r="B3" s="38" t="s">
        <v>2</v>
      </c>
      <c r="C3" s="38"/>
      <c r="D3" s="38"/>
    </row>
    <row r="4" spans="1:4" ht="12.75" customHeight="1">
      <c r="A4" s="37" t="s">
        <v>3</v>
      </c>
      <c r="B4" s="37" t="s">
        <v>4</v>
      </c>
      <c r="C4" s="37" t="s">
        <v>5</v>
      </c>
      <c r="D4" s="37"/>
    </row>
    <row r="5" spans="1:4" ht="12.75">
      <c r="A5" s="37"/>
      <c r="B5" s="37"/>
      <c r="C5" s="37"/>
      <c r="D5" s="37"/>
    </row>
    <row r="6" spans="1:4" ht="12.75">
      <c r="A6" s="37"/>
      <c r="B6" s="37"/>
      <c r="C6" s="22">
        <v>40724</v>
      </c>
      <c r="D6" s="22">
        <v>41090</v>
      </c>
    </row>
    <row r="7" spans="1:4" ht="12.75">
      <c r="A7" s="21" t="s">
        <v>6</v>
      </c>
      <c r="B7" s="21" t="s">
        <v>7</v>
      </c>
      <c r="C7" s="21" t="s">
        <v>8</v>
      </c>
      <c r="D7" s="21" t="s">
        <v>9</v>
      </c>
    </row>
    <row r="8" spans="1:4" ht="12.75">
      <c r="A8" s="14" t="s">
        <v>10</v>
      </c>
      <c r="B8" s="18"/>
      <c r="C8" s="10"/>
      <c r="D8" s="7"/>
    </row>
    <row r="9" spans="1:4" ht="12.75">
      <c r="A9" s="15" t="s">
        <v>11</v>
      </c>
      <c r="B9" s="16" t="s">
        <v>12</v>
      </c>
      <c r="C9" s="2">
        <v>0</v>
      </c>
      <c r="D9" s="2">
        <v>0</v>
      </c>
    </row>
    <row r="10" spans="1:4" ht="12.75">
      <c r="A10" s="15" t="s">
        <v>13</v>
      </c>
      <c r="B10" s="15" t="s">
        <v>14</v>
      </c>
      <c r="C10" s="2">
        <v>11269413</v>
      </c>
      <c r="D10" s="2">
        <v>20833835</v>
      </c>
    </row>
    <row r="11" spans="1:4" ht="12.75">
      <c r="A11" s="16" t="s">
        <v>15</v>
      </c>
      <c r="B11" s="16" t="s">
        <v>16</v>
      </c>
      <c r="C11" s="2">
        <v>0</v>
      </c>
      <c r="D11" s="2">
        <v>0</v>
      </c>
    </row>
    <row r="12" spans="1:4" ht="12.75">
      <c r="A12" s="16" t="s">
        <v>17</v>
      </c>
      <c r="B12" s="16" t="s">
        <v>18</v>
      </c>
      <c r="C12" s="2">
        <v>0</v>
      </c>
      <c r="D12" s="2">
        <v>0</v>
      </c>
    </row>
    <row r="13" spans="1:4" ht="12.75">
      <c r="A13" s="16" t="s">
        <v>19</v>
      </c>
      <c r="B13" s="16" t="s">
        <v>20</v>
      </c>
      <c r="C13" s="2">
        <v>783727</v>
      </c>
      <c r="D13" s="2">
        <v>855696</v>
      </c>
    </row>
    <row r="14" spans="1:4" ht="25.5">
      <c r="A14" s="16" t="s">
        <v>21</v>
      </c>
      <c r="B14" s="16" t="s">
        <v>22</v>
      </c>
      <c r="C14" s="2">
        <v>780324</v>
      </c>
      <c r="D14" s="2">
        <v>671563</v>
      </c>
    </row>
    <row r="15" spans="1:4" ht="12.75">
      <c r="A15" s="16" t="s">
        <v>23</v>
      </c>
      <c r="B15" s="16" t="s">
        <v>24</v>
      </c>
      <c r="C15" s="2">
        <v>0</v>
      </c>
      <c r="D15" s="2">
        <v>0</v>
      </c>
    </row>
    <row r="16" spans="1:4" ht="12.75">
      <c r="A16" s="16" t="s">
        <v>25</v>
      </c>
      <c r="B16" s="16" t="s">
        <v>26</v>
      </c>
      <c r="C16" s="2">
        <v>0</v>
      </c>
      <c r="D16" s="2">
        <v>0</v>
      </c>
    </row>
    <row r="17" spans="1:4" ht="12.75">
      <c r="A17" s="17" t="s">
        <v>27</v>
      </c>
      <c r="B17" s="18" t="s">
        <v>28</v>
      </c>
      <c r="C17" s="4">
        <v>12833464</v>
      </c>
      <c r="D17" s="4">
        <v>22361094</v>
      </c>
    </row>
    <row r="18" spans="1:4" ht="12.75">
      <c r="A18" s="18" t="s">
        <v>29</v>
      </c>
      <c r="B18" s="18"/>
      <c r="C18" s="5">
        <v>0</v>
      </c>
      <c r="D18" s="5"/>
    </row>
    <row r="19" spans="1:4" ht="12.75">
      <c r="A19" s="16" t="s">
        <v>30</v>
      </c>
      <c r="B19" s="16" t="s">
        <v>31</v>
      </c>
      <c r="C19" s="2">
        <v>9215077</v>
      </c>
      <c r="D19" s="2">
        <v>15396869</v>
      </c>
    </row>
    <row r="20" spans="1:4" ht="12.75">
      <c r="A20" s="16" t="s">
        <v>32</v>
      </c>
      <c r="B20" s="16" t="s">
        <v>33</v>
      </c>
      <c r="C20" s="2">
        <v>0</v>
      </c>
      <c r="D20" s="2">
        <v>0</v>
      </c>
    </row>
    <row r="21" spans="1:4" ht="25.5">
      <c r="A21" s="16" t="s">
        <v>34</v>
      </c>
      <c r="B21" s="16" t="s">
        <v>35</v>
      </c>
      <c r="C21" s="2">
        <v>743633</v>
      </c>
      <c r="D21" s="2">
        <v>655218</v>
      </c>
    </row>
    <row r="22" spans="1:4" ht="12.75">
      <c r="A22" s="16" t="s">
        <v>36</v>
      </c>
      <c r="B22" s="16" t="s">
        <v>37</v>
      </c>
      <c r="C22" s="2">
        <v>374271</v>
      </c>
      <c r="D22" s="2">
        <v>571144</v>
      </c>
    </row>
    <row r="23" spans="1:4" ht="12.75">
      <c r="A23" s="16" t="s">
        <v>38</v>
      </c>
      <c r="B23" s="16" t="s">
        <v>39</v>
      </c>
      <c r="C23" s="2">
        <v>0</v>
      </c>
      <c r="D23" s="2">
        <v>0</v>
      </c>
    </row>
    <row r="24" spans="1:4" ht="12.75">
      <c r="A24" s="16" t="s">
        <v>40</v>
      </c>
      <c r="B24" s="16" t="s">
        <v>41</v>
      </c>
      <c r="C24" s="2">
        <v>0</v>
      </c>
      <c r="D24" s="2">
        <v>0</v>
      </c>
    </row>
    <row r="25" spans="1:4" ht="12.75">
      <c r="A25" s="16" t="s">
        <v>42</v>
      </c>
      <c r="B25" s="16" t="s">
        <v>43</v>
      </c>
      <c r="C25" s="2">
        <v>0</v>
      </c>
      <c r="D25" s="2">
        <v>0</v>
      </c>
    </row>
    <row r="26" spans="1:4" ht="12.75">
      <c r="A26" s="16" t="s">
        <v>44</v>
      </c>
      <c r="B26" s="16" t="s">
        <v>45</v>
      </c>
      <c r="C26" s="2">
        <v>0</v>
      </c>
      <c r="D26" s="2">
        <v>0</v>
      </c>
    </row>
    <row r="27" spans="1:4" ht="12.75">
      <c r="A27" s="17" t="s">
        <v>46</v>
      </c>
      <c r="B27" s="18" t="s">
        <v>47</v>
      </c>
      <c r="C27" s="4">
        <v>10332981</v>
      </c>
      <c r="D27" s="4">
        <v>16623231</v>
      </c>
    </row>
    <row r="28" spans="1:4" ht="12.75">
      <c r="A28" s="18" t="s">
        <v>48</v>
      </c>
      <c r="B28" s="16"/>
      <c r="C28" s="2"/>
      <c r="D28" s="2"/>
    </row>
    <row r="29" spans="1:4" ht="12.75">
      <c r="A29" s="19" t="s">
        <v>49</v>
      </c>
      <c r="B29" s="16" t="s">
        <v>50</v>
      </c>
      <c r="C29" s="4">
        <v>2500483</v>
      </c>
      <c r="D29" s="4">
        <v>5737863</v>
      </c>
    </row>
    <row r="30" spans="1:4" ht="12.75">
      <c r="A30" s="19" t="s">
        <v>51</v>
      </c>
      <c r="B30" s="16" t="s">
        <v>52</v>
      </c>
      <c r="C30" s="4">
        <v>0</v>
      </c>
      <c r="D30" s="4">
        <v>0</v>
      </c>
    </row>
    <row r="31" spans="1:4" ht="12.75">
      <c r="A31" s="18" t="s">
        <v>53</v>
      </c>
      <c r="B31" s="18" t="s">
        <v>54</v>
      </c>
      <c r="C31" s="5">
        <v>0</v>
      </c>
      <c r="D31" s="5">
        <v>0</v>
      </c>
    </row>
    <row r="32" spans="1:4" ht="12.75">
      <c r="A32" s="18" t="s">
        <v>55</v>
      </c>
      <c r="B32" s="18" t="s">
        <v>56</v>
      </c>
      <c r="C32" s="5">
        <v>0</v>
      </c>
      <c r="D32" s="5">
        <v>0</v>
      </c>
    </row>
    <row r="33" spans="1:4" ht="12.75">
      <c r="A33" s="18" t="s">
        <v>57</v>
      </c>
      <c r="B33" s="18"/>
      <c r="C33" s="5"/>
      <c r="D33" s="5"/>
    </row>
    <row r="34" spans="1:4" ht="12.75">
      <c r="A34" s="19" t="s">
        <v>58</v>
      </c>
      <c r="B34" s="16" t="s">
        <v>59</v>
      </c>
      <c r="C34" s="4">
        <v>0</v>
      </c>
      <c r="D34" s="4">
        <v>0</v>
      </c>
    </row>
    <row r="35" spans="1:4" ht="12.75">
      <c r="A35" s="19" t="s">
        <v>60</v>
      </c>
      <c r="B35" s="16" t="s">
        <v>61</v>
      </c>
      <c r="C35" s="4">
        <v>0</v>
      </c>
      <c r="D35" s="4">
        <v>0</v>
      </c>
    </row>
    <row r="36" spans="1:4" ht="12.75">
      <c r="A36" s="18" t="s">
        <v>62</v>
      </c>
      <c r="B36" s="18" t="s">
        <v>63</v>
      </c>
      <c r="C36" s="4">
        <v>12833464</v>
      </c>
      <c r="D36" s="4">
        <v>22361094</v>
      </c>
    </row>
    <row r="37" spans="1:4" ht="12.75">
      <c r="A37" s="18" t="s">
        <v>64</v>
      </c>
      <c r="B37" s="18" t="s">
        <v>65</v>
      </c>
      <c r="C37" s="4">
        <v>10332981</v>
      </c>
      <c r="D37" s="4">
        <v>16623231</v>
      </c>
    </row>
    <row r="38" spans="1:4" ht="12.75">
      <c r="A38" s="18" t="s">
        <v>66</v>
      </c>
      <c r="B38" s="18"/>
      <c r="C38" s="4"/>
      <c r="D38" s="4"/>
    </row>
    <row r="39" spans="1:4" ht="12.75">
      <c r="A39" s="20" t="s">
        <v>67</v>
      </c>
      <c r="B39" s="16" t="s">
        <v>68</v>
      </c>
      <c r="C39" s="4">
        <v>2500483</v>
      </c>
      <c r="D39" s="4">
        <v>5737863</v>
      </c>
    </row>
    <row r="40" spans="1:4" ht="12.75">
      <c r="A40" s="20" t="s">
        <v>69</v>
      </c>
      <c r="B40" s="16" t="s">
        <v>70</v>
      </c>
      <c r="C40" s="4">
        <v>0</v>
      </c>
      <c r="D40" s="4">
        <v>0</v>
      </c>
    </row>
  </sheetData>
  <sheetProtection/>
  <mergeCells count="7">
    <mergeCell ref="A1:A3"/>
    <mergeCell ref="B3:D3"/>
    <mergeCell ref="B1:D1"/>
    <mergeCell ref="B2:D2"/>
    <mergeCell ref="C4:D5"/>
    <mergeCell ref="B4:B6"/>
    <mergeCell ref="A4:A6"/>
  </mergeCells>
  <dataValidations count="3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type="list" allowBlank="1" showInputMessage="1" showErrorMessage="1" sqref="B1">
      <formula1>JUDET</formula1>
    </dataValidation>
  </dataValidations>
  <hyperlinks>
    <hyperlink ref="A6" r:id="rId1" display="_ftnref1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B8" sqref="B8:B40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24.75" customHeight="1">
      <c r="A1" s="36" t="s">
        <v>0</v>
      </c>
      <c r="B1" s="43" t="s">
        <v>76</v>
      </c>
      <c r="C1" s="43"/>
      <c r="D1" s="43"/>
    </row>
    <row r="2" spans="1:4" ht="15.75" customHeight="1">
      <c r="A2" s="36"/>
      <c r="B2" s="37" t="s">
        <v>1</v>
      </c>
      <c r="C2" s="37"/>
      <c r="D2" s="37"/>
    </row>
    <row r="3" spans="1:4" ht="12.75">
      <c r="A3" s="36"/>
      <c r="B3" s="36" t="s">
        <v>2</v>
      </c>
      <c r="C3" s="36"/>
      <c r="D3" s="36"/>
    </row>
    <row r="4" spans="1:4" ht="12.75" customHeight="1">
      <c r="A4" s="37" t="s">
        <v>3</v>
      </c>
      <c r="B4" s="37" t="s">
        <v>4</v>
      </c>
      <c r="C4" s="37" t="s">
        <v>5</v>
      </c>
      <c r="D4" s="37"/>
    </row>
    <row r="5" spans="1:4" ht="12.75">
      <c r="A5" s="37"/>
      <c r="B5" s="37"/>
      <c r="C5" s="37"/>
      <c r="D5" s="37"/>
    </row>
    <row r="6" spans="1:4" ht="12.75">
      <c r="A6" s="37"/>
      <c r="B6" s="37"/>
      <c r="C6" s="22">
        <v>40724</v>
      </c>
      <c r="D6" s="22">
        <v>41090</v>
      </c>
    </row>
    <row r="7" spans="1:4" ht="12.75">
      <c r="A7" s="13" t="s">
        <v>6</v>
      </c>
      <c r="B7" s="13" t="s">
        <v>7</v>
      </c>
      <c r="C7" s="13" t="s">
        <v>8</v>
      </c>
      <c r="D7" s="13" t="s">
        <v>9</v>
      </c>
    </row>
    <row r="8" spans="1:4" ht="12.75">
      <c r="A8" s="14" t="s">
        <v>10</v>
      </c>
      <c r="B8" s="18"/>
      <c r="C8" s="10"/>
      <c r="D8" s="7"/>
    </row>
    <row r="9" spans="1:4" ht="12.75">
      <c r="A9" s="15" t="s">
        <v>11</v>
      </c>
      <c r="B9" s="16" t="s">
        <v>12</v>
      </c>
      <c r="C9" s="2">
        <v>0</v>
      </c>
      <c r="D9" s="2">
        <v>0</v>
      </c>
    </row>
    <row r="10" spans="1:4" ht="12.75">
      <c r="A10" s="15" t="s">
        <v>13</v>
      </c>
      <c r="B10" s="15" t="s">
        <v>14</v>
      </c>
      <c r="C10" s="2">
        <v>424274</v>
      </c>
      <c r="D10" s="2">
        <v>3213290</v>
      </c>
    </row>
    <row r="11" spans="1:4" ht="12.75">
      <c r="A11" s="16" t="s">
        <v>15</v>
      </c>
      <c r="B11" s="16" t="s">
        <v>16</v>
      </c>
      <c r="C11" s="2">
        <v>0</v>
      </c>
      <c r="D11" s="2">
        <v>0</v>
      </c>
    </row>
    <row r="12" spans="1:4" ht="12.75">
      <c r="A12" s="16" t="s">
        <v>17</v>
      </c>
      <c r="B12" s="16" t="s">
        <v>18</v>
      </c>
      <c r="C12" s="2">
        <v>2278162</v>
      </c>
      <c r="D12" s="2">
        <v>5783121</v>
      </c>
    </row>
    <row r="13" spans="1:4" ht="12.75">
      <c r="A13" s="16" t="s">
        <v>19</v>
      </c>
      <c r="B13" s="16" t="s">
        <v>20</v>
      </c>
      <c r="C13" s="2">
        <v>8415790</v>
      </c>
      <c r="D13" s="2">
        <v>11362469</v>
      </c>
    </row>
    <row r="14" spans="1:4" ht="25.5">
      <c r="A14" s="16" t="s">
        <v>21</v>
      </c>
      <c r="B14" s="16" t="s">
        <v>22</v>
      </c>
      <c r="C14" s="2">
        <v>85154238</v>
      </c>
      <c r="D14" s="2">
        <v>59177028</v>
      </c>
    </row>
    <row r="15" spans="1:4" ht="12.75">
      <c r="A15" s="16" t="s">
        <v>23</v>
      </c>
      <c r="B15" s="16" t="s">
        <v>24</v>
      </c>
      <c r="C15" s="2">
        <v>0</v>
      </c>
      <c r="D15" s="2">
        <v>0</v>
      </c>
    </row>
    <row r="16" spans="1:4" ht="12.75">
      <c r="A16" s="16" t="s">
        <v>25</v>
      </c>
      <c r="B16" s="16" t="s">
        <v>26</v>
      </c>
      <c r="C16" s="2">
        <v>0</v>
      </c>
      <c r="D16" s="2">
        <v>0</v>
      </c>
    </row>
    <row r="17" spans="1:4" ht="12.75">
      <c r="A17" s="17" t="s">
        <v>27</v>
      </c>
      <c r="B17" s="18" t="s">
        <v>28</v>
      </c>
      <c r="C17" s="4">
        <v>96272464</v>
      </c>
      <c r="D17" s="4">
        <f>SUM(D9:D16)</f>
        <v>79535908</v>
      </c>
    </row>
    <row r="18" spans="1:4" ht="12.75">
      <c r="A18" s="18" t="s">
        <v>29</v>
      </c>
      <c r="B18" s="18"/>
      <c r="C18" s="5"/>
      <c r="D18" s="5"/>
    </row>
    <row r="19" spans="1:4" ht="12.75">
      <c r="A19" s="16" t="s">
        <v>30</v>
      </c>
      <c r="B19" s="16" t="s">
        <v>31</v>
      </c>
      <c r="C19" s="2">
        <v>598946</v>
      </c>
      <c r="D19" s="2">
        <v>1161</v>
      </c>
    </row>
    <row r="20" spans="1:4" ht="12.75">
      <c r="A20" s="16" t="s">
        <v>32</v>
      </c>
      <c r="B20" s="16" t="s">
        <v>33</v>
      </c>
      <c r="C20" s="2">
        <v>0</v>
      </c>
      <c r="D20" s="2">
        <v>0</v>
      </c>
    </row>
    <row r="21" spans="1:4" ht="25.5">
      <c r="A21" s="16" t="s">
        <v>34</v>
      </c>
      <c r="B21" s="16" t="s">
        <v>35</v>
      </c>
      <c r="C21" s="2">
        <v>86104785</v>
      </c>
      <c r="D21" s="2">
        <v>59187753</v>
      </c>
    </row>
    <row r="22" spans="1:4" ht="12.75">
      <c r="A22" s="16" t="s">
        <v>36</v>
      </c>
      <c r="B22" s="16" t="s">
        <v>37</v>
      </c>
      <c r="C22" s="2">
        <v>819748</v>
      </c>
      <c r="D22" s="2">
        <v>1230542</v>
      </c>
    </row>
    <row r="23" spans="1:4" ht="12.75">
      <c r="A23" s="16" t="s">
        <v>38</v>
      </c>
      <c r="B23" s="16" t="s">
        <v>39</v>
      </c>
      <c r="C23" s="2">
        <v>0</v>
      </c>
      <c r="D23" s="2">
        <v>0</v>
      </c>
    </row>
    <row r="24" spans="1:4" ht="12.75">
      <c r="A24" s="16" t="s">
        <v>40</v>
      </c>
      <c r="B24" s="16" t="s">
        <v>41</v>
      </c>
      <c r="C24" s="2">
        <v>0</v>
      </c>
      <c r="D24" s="2">
        <v>0</v>
      </c>
    </row>
    <row r="25" spans="1:4" ht="12.75">
      <c r="A25" s="16" t="s">
        <v>42</v>
      </c>
      <c r="B25" s="16" t="s">
        <v>43</v>
      </c>
      <c r="C25" s="2">
        <v>0</v>
      </c>
      <c r="D25" s="2">
        <v>0</v>
      </c>
    </row>
    <row r="26" spans="1:4" ht="12.75">
      <c r="A26" s="16" t="s">
        <v>44</v>
      </c>
      <c r="B26" s="16" t="s">
        <v>45</v>
      </c>
      <c r="C26" s="2">
        <v>0</v>
      </c>
      <c r="D26" s="2">
        <v>0</v>
      </c>
    </row>
    <row r="27" spans="1:4" ht="12.75">
      <c r="A27" s="17" t="s">
        <v>46</v>
      </c>
      <c r="B27" s="18" t="s">
        <v>47</v>
      </c>
      <c r="C27" s="4">
        <v>87523479</v>
      </c>
      <c r="D27" s="4">
        <f>SUM(D19:D26)</f>
        <v>60419456</v>
      </c>
    </row>
    <row r="28" spans="1:4" ht="12.75">
      <c r="A28" s="18" t="s">
        <v>48</v>
      </c>
      <c r="B28" s="16"/>
      <c r="C28" s="2"/>
      <c r="D28" s="2"/>
    </row>
    <row r="29" spans="1:4" ht="12.75">
      <c r="A29" s="19" t="s">
        <v>49</v>
      </c>
      <c r="B29" s="16" t="s">
        <v>50</v>
      </c>
      <c r="C29" s="4">
        <v>8748985</v>
      </c>
      <c r="D29" s="4">
        <f>IF(D17&gt;D27,D17-D27,0)</f>
        <v>19116452</v>
      </c>
    </row>
    <row r="30" spans="1:4" ht="12.75">
      <c r="A30" s="19" t="s">
        <v>51</v>
      </c>
      <c r="B30" s="16" t="s">
        <v>52</v>
      </c>
      <c r="C30" s="4">
        <v>0</v>
      </c>
      <c r="D30" s="4">
        <f>IF(D27&gt;D17,D27-D17,0)</f>
        <v>0</v>
      </c>
    </row>
    <row r="31" spans="1:4" ht="12.75">
      <c r="A31" s="18" t="s">
        <v>53</v>
      </c>
      <c r="B31" s="18" t="s">
        <v>54</v>
      </c>
      <c r="C31" s="2">
        <v>0</v>
      </c>
      <c r="D31" s="5">
        <v>0</v>
      </c>
    </row>
    <row r="32" spans="1:4" ht="12.75">
      <c r="A32" s="18" t="s">
        <v>55</v>
      </c>
      <c r="B32" s="18" t="s">
        <v>56</v>
      </c>
      <c r="C32" s="2">
        <v>0</v>
      </c>
      <c r="D32" s="5">
        <v>0</v>
      </c>
    </row>
    <row r="33" spans="1:4" ht="12.75">
      <c r="A33" s="18" t="s">
        <v>57</v>
      </c>
      <c r="B33" s="18"/>
      <c r="C33" s="5"/>
      <c r="D33" s="5"/>
    </row>
    <row r="34" spans="1:4" ht="12.75">
      <c r="A34" s="19" t="s">
        <v>58</v>
      </c>
      <c r="B34" s="16" t="s">
        <v>59</v>
      </c>
      <c r="C34" s="4">
        <v>0</v>
      </c>
      <c r="D34" s="4">
        <f>IF(D31&gt;D32,D31-D32,0)</f>
        <v>0</v>
      </c>
    </row>
    <row r="35" spans="1:4" ht="12.75">
      <c r="A35" s="19" t="s">
        <v>60</v>
      </c>
      <c r="B35" s="16" t="s">
        <v>61</v>
      </c>
      <c r="C35" s="4">
        <v>0</v>
      </c>
      <c r="D35" s="4">
        <f>IF(D32&gt;D31,D32-D31,0)</f>
        <v>0</v>
      </c>
    </row>
    <row r="36" spans="1:4" ht="12.75">
      <c r="A36" s="18" t="s">
        <v>62</v>
      </c>
      <c r="B36" s="18" t="s">
        <v>63</v>
      </c>
      <c r="C36" s="4">
        <v>96272464</v>
      </c>
      <c r="D36" s="4">
        <f>D17+D31</f>
        <v>79535908</v>
      </c>
    </row>
    <row r="37" spans="1:4" ht="12.75">
      <c r="A37" s="18" t="s">
        <v>64</v>
      </c>
      <c r="B37" s="18" t="s">
        <v>65</v>
      </c>
      <c r="C37" s="4">
        <v>87523479</v>
      </c>
      <c r="D37" s="4">
        <f>D27+D32</f>
        <v>60419456</v>
      </c>
    </row>
    <row r="38" spans="1:4" ht="12.75">
      <c r="A38" s="18" t="s">
        <v>66</v>
      </c>
      <c r="B38" s="18"/>
      <c r="C38" s="4"/>
      <c r="D38" s="4"/>
    </row>
    <row r="39" spans="1:4" ht="12.75">
      <c r="A39" s="20" t="s">
        <v>67</v>
      </c>
      <c r="B39" s="16" t="s">
        <v>68</v>
      </c>
      <c r="C39" s="4">
        <v>8748985</v>
      </c>
      <c r="D39" s="4">
        <f>IF(D36&gt;D37,D36-D37,0)</f>
        <v>19116452</v>
      </c>
    </row>
    <row r="40" spans="1:4" ht="12.75">
      <c r="A40" s="20" t="s">
        <v>69</v>
      </c>
      <c r="B40" s="16" t="s">
        <v>70</v>
      </c>
      <c r="C40" s="4">
        <v>0</v>
      </c>
      <c r="D40" s="4">
        <f>IF(D37&gt;D36,D37-D36,0)</f>
        <v>0</v>
      </c>
    </row>
  </sheetData>
  <sheetProtection/>
  <mergeCells count="7">
    <mergeCell ref="A1:A3"/>
    <mergeCell ref="B4:B6"/>
    <mergeCell ref="C4:D5"/>
    <mergeCell ref="A4:A6"/>
    <mergeCell ref="B2:D2"/>
    <mergeCell ref="B3:D3"/>
    <mergeCell ref="B1:D1"/>
  </mergeCells>
  <dataValidations count="2">
    <dataValidation type="whole" allowBlank="1" showInputMessage="1" showErrorMessage="1" promptTitle="Eroare format data" errorTitle="Eroare format data" error="Eroare format data" sqref="C31:C32 C19:C26 C9:D16">
      <formula1>0</formula1>
      <formula2>10000000000000000000</formula2>
    </dataValidation>
    <dataValidation allowBlank="1" showInputMessage="1" showErrorMessage="1" errorTitle="Eroare format data" error="Eroare format data" sqref="D31:D32 D19:D26"/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B8" sqref="B8:B40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12.75" customHeight="1">
      <c r="A1" s="36" t="s">
        <v>0</v>
      </c>
      <c r="B1" s="43" t="s">
        <v>72</v>
      </c>
      <c r="C1" s="43"/>
      <c r="D1" s="43"/>
    </row>
    <row r="2" spans="1:4" ht="17.25" customHeight="1">
      <c r="A2" s="36"/>
      <c r="B2" s="39" t="s">
        <v>1</v>
      </c>
      <c r="C2" s="39"/>
      <c r="D2" s="39"/>
    </row>
    <row r="3" spans="1:4" ht="12.75">
      <c r="A3" s="36"/>
      <c r="B3" s="36" t="s">
        <v>2</v>
      </c>
      <c r="C3" s="36"/>
      <c r="D3" s="36"/>
    </row>
    <row r="4" spans="1:4" ht="12.75" customHeight="1">
      <c r="A4" s="37" t="s">
        <v>3</v>
      </c>
      <c r="B4" s="37" t="s">
        <v>4</v>
      </c>
      <c r="C4" s="37" t="s">
        <v>5</v>
      </c>
      <c r="D4" s="37"/>
    </row>
    <row r="5" spans="1:4" ht="12.75">
      <c r="A5" s="37"/>
      <c r="B5" s="37"/>
      <c r="C5" s="37"/>
      <c r="D5" s="37"/>
    </row>
    <row r="6" spans="1:4" ht="12.75">
      <c r="A6" s="37"/>
      <c r="B6" s="37"/>
      <c r="C6" s="22">
        <v>40724</v>
      </c>
      <c r="D6" s="22">
        <v>41090</v>
      </c>
    </row>
    <row r="7" spans="1:4" ht="12.75">
      <c r="A7" s="13" t="s">
        <v>6</v>
      </c>
      <c r="B7" s="13" t="s">
        <v>7</v>
      </c>
      <c r="C7" s="13" t="s">
        <v>8</v>
      </c>
      <c r="D7" s="13" t="s">
        <v>9</v>
      </c>
    </row>
    <row r="8" spans="1:4" ht="12.75">
      <c r="A8" s="14" t="s">
        <v>10</v>
      </c>
      <c r="B8" s="18"/>
      <c r="C8" s="10"/>
      <c r="D8" s="7"/>
    </row>
    <row r="9" spans="1:4" ht="12.75">
      <c r="A9" s="15" t="s">
        <v>11</v>
      </c>
      <c r="B9" s="16" t="s">
        <v>12</v>
      </c>
      <c r="C9" s="2">
        <v>264983226</v>
      </c>
      <c r="D9" s="2">
        <v>356094634</v>
      </c>
    </row>
    <row r="10" spans="1:4" ht="12.75">
      <c r="A10" s="15" t="s">
        <v>13</v>
      </c>
      <c r="B10" s="15" t="s">
        <v>14</v>
      </c>
      <c r="C10" s="2">
        <v>3729212</v>
      </c>
      <c r="D10" s="2">
        <v>7452745</v>
      </c>
    </row>
    <row r="11" spans="1:4" ht="12.75">
      <c r="A11" s="16" t="s">
        <v>15</v>
      </c>
      <c r="B11" s="16" t="s">
        <v>16</v>
      </c>
      <c r="C11" s="2">
        <v>41840640</v>
      </c>
      <c r="D11" s="2">
        <v>66032668</v>
      </c>
    </row>
    <row r="12" spans="1:4" ht="12.75">
      <c r="A12" s="16" t="s">
        <v>17</v>
      </c>
      <c r="B12" s="16" t="s">
        <v>18</v>
      </c>
      <c r="C12" s="2">
        <v>2592326</v>
      </c>
      <c r="D12" s="2">
        <v>26821816</v>
      </c>
    </row>
    <row r="13" spans="1:4" ht="12.75">
      <c r="A13" s="16" t="s">
        <v>19</v>
      </c>
      <c r="B13" s="16" t="s">
        <v>20</v>
      </c>
      <c r="C13" s="2">
        <v>4501</v>
      </c>
      <c r="D13" s="2">
        <v>12988</v>
      </c>
    </row>
    <row r="14" spans="1:4" ht="25.5">
      <c r="A14" s="16" t="s">
        <v>21</v>
      </c>
      <c r="B14" s="16" t="s">
        <v>22</v>
      </c>
      <c r="C14" s="2">
        <v>59469546</v>
      </c>
      <c r="D14" s="2">
        <v>90616986</v>
      </c>
    </row>
    <row r="15" spans="1:4" ht="12.75">
      <c r="A15" s="16" t="s">
        <v>23</v>
      </c>
      <c r="B15" s="16" t="s">
        <v>24</v>
      </c>
      <c r="C15" s="2">
        <v>0</v>
      </c>
      <c r="D15" s="2">
        <v>0</v>
      </c>
    </row>
    <row r="16" spans="1:4" ht="12.75">
      <c r="A16" s="16" t="s">
        <v>25</v>
      </c>
      <c r="B16" s="16" t="s">
        <v>26</v>
      </c>
      <c r="C16" s="2">
        <v>0</v>
      </c>
      <c r="D16" s="2">
        <v>14</v>
      </c>
    </row>
    <row r="17" spans="1:4" ht="12.75">
      <c r="A17" s="17" t="s">
        <v>27</v>
      </c>
      <c r="B17" s="18" t="s">
        <v>28</v>
      </c>
      <c r="C17" s="4">
        <v>372619451</v>
      </c>
      <c r="D17" s="4">
        <v>547031851</v>
      </c>
    </row>
    <row r="18" spans="1:4" ht="12.75">
      <c r="A18" s="18" t="s">
        <v>29</v>
      </c>
      <c r="B18" s="18"/>
      <c r="C18" s="5"/>
      <c r="D18" s="5"/>
    </row>
    <row r="19" spans="1:4" ht="12.75">
      <c r="A19" s="16" t="s">
        <v>30</v>
      </c>
      <c r="B19" s="16" t="s">
        <v>31</v>
      </c>
      <c r="C19" s="2">
        <v>2294223</v>
      </c>
      <c r="D19" s="2">
        <v>2694047</v>
      </c>
    </row>
    <row r="20" spans="1:4" ht="12.75">
      <c r="A20" s="16" t="s">
        <v>32</v>
      </c>
      <c r="B20" s="16" t="s">
        <v>33</v>
      </c>
      <c r="C20" s="2">
        <v>0</v>
      </c>
      <c r="D20" s="2"/>
    </row>
    <row r="21" spans="1:4" ht="25.5">
      <c r="A21" s="16" t="s">
        <v>34</v>
      </c>
      <c r="B21" s="16" t="s">
        <v>35</v>
      </c>
      <c r="C21" s="2">
        <v>316306255</v>
      </c>
      <c r="D21" s="2">
        <v>424613397</v>
      </c>
    </row>
    <row r="22" spans="1:4" ht="12.75">
      <c r="A22" s="16" t="s">
        <v>36</v>
      </c>
      <c r="B22" s="16" t="s">
        <v>37</v>
      </c>
      <c r="C22" s="2">
        <v>5684525</v>
      </c>
      <c r="D22" s="2">
        <v>8276479</v>
      </c>
    </row>
    <row r="23" spans="1:4" ht="12.75">
      <c r="A23" s="16" t="s">
        <v>38</v>
      </c>
      <c r="B23" s="16" t="s">
        <v>39</v>
      </c>
      <c r="C23" s="2">
        <v>0</v>
      </c>
      <c r="D23" s="2">
        <v>0</v>
      </c>
    </row>
    <row r="24" spans="1:4" ht="12.75">
      <c r="A24" s="16" t="s">
        <v>40</v>
      </c>
      <c r="B24" s="16" t="s">
        <v>41</v>
      </c>
      <c r="C24" s="2">
        <v>0</v>
      </c>
      <c r="D24" s="2">
        <v>0</v>
      </c>
    </row>
    <row r="25" spans="1:4" ht="12.75">
      <c r="A25" s="16" t="s">
        <v>42</v>
      </c>
      <c r="B25" s="16" t="s">
        <v>43</v>
      </c>
      <c r="C25" s="2">
        <v>0</v>
      </c>
      <c r="D25" s="2">
        <v>0</v>
      </c>
    </row>
    <row r="26" spans="1:4" ht="12.75">
      <c r="A26" s="16" t="s">
        <v>44</v>
      </c>
      <c r="B26" s="16" t="s">
        <v>45</v>
      </c>
      <c r="C26" s="2">
        <v>0</v>
      </c>
      <c r="D26" s="2">
        <v>0</v>
      </c>
    </row>
    <row r="27" spans="1:4" ht="12.75">
      <c r="A27" s="17" t="s">
        <v>46</v>
      </c>
      <c r="B27" s="18" t="s">
        <v>47</v>
      </c>
      <c r="C27" s="4">
        <v>324285003</v>
      </c>
      <c r="D27" s="4">
        <v>435583923</v>
      </c>
    </row>
    <row r="28" spans="1:4" ht="12.75">
      <c r="A28" s="18" t="s">
        <v>48</v>
      </c>
      <c r="B28" s="16"/>
      <c r="C28" s="2"/>
      <c r="D28" s="2"/>
    </row>
    <row r="29" spans="1:4" ht="12.75">
      <c r="A29" s="19" t="s">
        <v>49</v>
      </c>
      <c r="B29" s="16" t="s">
        <v>50</v>
      </c>
      <c r="C29" s="4">
        <v>48334448</v>
      </c>
      <c r="D29" s="4">
        <v>111447928</v>
      </c>
    </row>
    <row r="30" spans="1:4" ht="12.75">
      <c r="A30" s="19" t="s">
        <v>51</v>
      </c>
      <c r="B30" s="16" t="s">
        <v>52</v>
      </c>
      <c r="C30" s="4">
        <v>0</v>
      </c>
      <c r="D30" s="4">
        <v>0</v>
      </c>
    </row>
    <row r="31" spans="1:4" ht="12.75">
      <c r="A31" s="18" t="s">
        <v>53</v>
      </c>
      <c r="B31" s="18" t="s">
        <v>54</v>
      </c>
      <c r="C31" s="5">
        <v>0</v>
      </c>
      <c r="D31" s="5">
        <v>0</v>
      </c>
    </row>
    <row r="32" spans="1:4" ht="12.75">
      <c r="A32" s="18" t="s">
        <v>55</v>
      </c>
      <c r="B32" s="18" t="s">
        <v>56</v>
      </c>
      <c r="C32" s="5">
        <v>0</v>
      </c>
      <c r="D32" s="5">
        <v>0</v>
      </c>
    </row>
    <row r="33" spans="1:4" ht="12.75">
      <c r="A33" s="18" t="s">
        <v>57</v>
      </c>
      <c r="B33" s="18"/>
      <c r="C33" s="5"/>
      <c r="D33" s="5"/>
    </row>
    <row r="34" spans="1:4" ht="12.75">
      <c r="A34" s="19" t="s">
        <v>58</v>
      </c>
      <c r="B34" s="16" t="s">
        <v>59</v>
      </c>
      <c r="C34" s="4">
        <v>0</v>
      </c>
      <c r="D34" s="4">
        <v>0</v>
      </c>
    </row>
    <row r="35" spans="1:4" ht="12.75">
      <c r="A35" s="19" t="s">
        <v>60</v>
      </c>
      <c r="B35" s="16" t="s">
        <v>61</v>
      </c>
      <c r="C35" s="4">
        <v>0</v>
      </c>
      <c r="D35" s="4">
        <v>0</v>
      </c>
    </row>
    <row r="36" spans="1:4" ht="12.75">
      <c r="A36" s="18" t="s">
        <v>62</v>
      </c>
      <c r="B36" s="18" t="s">
        <v>63</v>
      </c>
      <c r="C36" s="4">
        <v>372619451</v>
      </c>
      <c r="D36" s="4">
        <v>547031851</v>
      </c>
    </row>
    <row r="37" spans="1:4" ht="12.75">
      <c r="A37" s="18" t="s">
        <v>64</v>
      </c>
      <c r="B37" s="18" t="s">
        <v>65</v>
      </c>
      <c r="C37" s="4">
        <v>324285003</v>
      </c>
      <c r="D37" s="4">
        <v>435583923</v>
      </c>
    </row>
    <row r="38" spans="1:4" ht="12.75">
      <c r="A38" s="18" t="s">
        <v>66</v>
      </c>
      <c r="B38" s="18"/>
      <c r="C38" s="4"/>
      <c r="D38" s="4"/>
    </row>
    <row r="39" spans="1:4" ht="12.75">
      <c r="A39" s="20" t="s">
        <v>67</v>
      </c>
      <c r="B39" s="16" t="s">
        <v>68</v>
      </c>
      <c r="C39" s="4">
        <v>48334448</v>
      </c>
      <c r="D39" s="4">
        <v>111447928</v>
      </c>
    </row>
    <row r="40" spans="1:4" ht="12.75">
      <c r="A40" s="20" t="s">
        <v>69</v>
      </c>
      <c r="B40" s="16" t="s">
        <v>70</v>
      </c>
      <c r="C40" s="4">
        <v>0</v>
      </c>
      <c r="D40" s="4">
        <v>0</v>
      </c>
    </row>
  </sheetData>
  <sheetProtection/>
  <mergeCells count="7">
    <mergeCell ref="A1:A3"/>
    <mergeCell ref="A4:A6"/>
    <mergeCell ref="B4:B6"/>
    <mergeCell ref="C4:D5"/>
    <mergeCell ref="B2:D2"/>
    <mergeCell ref="B3:D3"/>
    <mergeCell ref="B1:D1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26 C31:D32"/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7" topLeftCell="B10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B8" sqref="B8:B40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27" customHeight="1">
      <c r="A1" s="36" t="s">
        <v>0</v>
      </c>
      <c r="B1" s="44" t="s">
        <v>75</v>
      </c>
      <c r="C1" s="44"/>
      <c r="D1" s="44"/>
    </row>
    <row r="2" spans="1:4" ht="18" customHeight="1">
      <c r="A2" s="36"/>
      <c r="B2" s="37" t="s">
        <v>1</v>
      </c>
      <c r="C2" s="37"/>
      <c r="D2" s="37"/>
    </row>
    <row r="3" spans="1:4" ht="12.75">
      <c r="A3" s="36"/>
      <c r="B3" s="36" t="s">
        <v>2</v>
      </c>
      <c r="C3" s="36"/>
      <c r="D3" s="36"/>
    </row>
    <row r="4" spans="1:4" ht="12.75" customHeight="1">
      <c r="A4" s="37" t="s">
        <v>3</v>
      </c>
      <c r="B4" s="37" t="s">
        <v>4</v>
      </c>
      <c r="C4" s="37" t="s">
        <v>5</v>
      </c>
      <c r="D4" s="37"/>
    </row>
    <row r="5" spans="1:4" ht="12.75">
      <c r="A5" s="37"/>
      <c r="B5" s="37"/>
      <c r="C5" s="37"/>
      <c r="D5" s="37"/>
    </row>
    <row r="6" spans="1:4" ht="12.75">
      <c r="A6" s="37"/>
      <c r="B6" s="37"/>
      <c r="C6" s="22">
        <v>40724</v>
      </c>
      <c r="D6" s="22">
        <v>41090</v>
      </c>
    </row>
    <row r="7" spans="1:4" ht="12.75">
      <c r="A7" s="13" t="s">
        <v>6</v>
      </c>
      <c r="B7" s="13" t="s">
        <v>7</v>
      </c>
      <c r="C7" s="13" t="s">
        <v>8</v>
      </c>
      <c r="D7" s="13" t="s">
        <v>9</v>
      </c>
    </row>
    <row r="8" spans="1:4" ht="12.75">
      <c r="A8" s="14" t="s">
        <v>10</v>
      </c>
      <c r="B8" s="18"/>
      <c r="C8" s="10"/>
      <c r="D8" s="7"/>
    </row>
    <row r="9" spans="1:4" ht="12.75">
      <c r="A9" s="15" t="s">
        <v>11</v>
      </c>
      <c r="B9" s="16" t="s">
        <v>12</v>
      </c>
      <c r="C9" s="23">
        <v>0</v>
      </c>
      <c r="D9" s="23">
        <v>0</v>
      </c>
    </row>
    <row r="10" spans="1:4" ht="12.75">
      <c r="A10" s="15" t="s">
        <v>13</v>
      </c>
      <c r="B10" s="15" t="s">
        <v>14</v>
      </c>
      <c r="C10" s="23">
        <v>873468</v>
      </c>
      <c r="D10" s="23">
        <v>5616933</v>
      </c>
    </row>
    <row r="11" spans="1:4" ht="12.75">
      <c r="A11" s="16" t="s">
        <v>15</v>
      </c>
      <c r="B11" s="16" t="s">
        <v>16</v>
      </c>
      <c r="C11" s="23">
        <v>0</v>
      </c>
      <c r="D11" s="23">
        <v>0</v>
      </c>
    </row>
    <row r="12" spans="1:4" ht="12.75">
      <c r="A12" s="16" t="s">
        <v>17</v>
      </c>
      <c r="B12" s="16" t="s">
        <v>18</v>
      </c>
      <c r="C12" s="23">
        <v>841627</v>
      </c>
      <c r="D12" s="23">
        <v>9713894</v>
      </c>
    </row>
    <row r="13" spans="1:4" ht="12.75">
      <c r="A13" s="16" t="s">
        <v>19</v>
      </c>
      <c r="B13" s="16" t="s">
        <v>20</v>
      </c>
      <c r="C13" s="23">
        <v>9767344</v>
      </c>
      <c r="D13" s="23">
        <v>13495475</v>
      </c>
    </row>
    <row r="14" spans="1:4" ht="25.5">
      <c r="A14" s="16" t="s">
        <v>21</v>
      </c>
      <c r="B14" s="16" t="s">
        <v>22</v>
      </c>
      <c r="C14" s="23">
        <v>38015789</v>
      </c>
      <c r="D14" s="23">
        <v>65764650</v>
      </c>
    </row>
    <row r="15" spans="1:4" ht="12.75">
      <c r="A15" s="16" t="s">
        <v>23</v>
      </c>
      <c r="B15" s="16" t="s">
        <v>24</v>
      </c>
      <c r="C15" s="23">
        <v>0</v>
      </c>
      <c r="D15" s="23">
        <v>0</v>
      </c>
    </row>
    <row r="16" spans="1:4" ht="12.75">
      <c r="A16" s="16" t="s">
        <v>25</v>
      </c>
      <c r="B16" s="16" t="s">
        <v>26</v>
      </c>
      <c r="C16" s="23">
        <v>0</v>
      </c>
      <c r="D16" s="23">
        <v>0</v>
      </c>
    </row>
    <row r="17" spans="1:4" ht="12.75">
      <c r="A17" s="17" t="s">
        <v>27</v>
      </c>
      <c r="B17" s="18" t="s">
        <v>28</v>
      </c>
      <c r="C17" s="24">
        <v>49498228</v>
      </c>
      <c r="D17" s="24">
        <v>94590952</v>
      </c>
    </row>
    <row r="18" spans="1:4" ht="12.75">
      <c r="A18" s="18" t="s">
        <v>29</v>
      </c>
      <c r="B18" s="18"/>
      <c r="C18" s="25"/>
      <c r="D18" s="25"/>
    </row>
    <row r="19" spans="1:4" ht="12.75">
      <c r="A19" s="16" t="s">
        <v>30</v>
      </c>
      <c r="B19" s="16" t="s">
        <v>31</v>
      </c>
      <c r="C19" s="23">
        <v>2092</v>
      </c>
      <c r="D19" s="23">
        <v>1821020</v>
      </c>
    </row>
    <row r="20" spans="1:4" ht="12.75">
      <c r="A20" s="16" t="s">
        <v>32</v>
      </c>
      <c r="B20" s="16" t="s">
        <v>33</v>
      </c>
      <c r="C20" s="23">
        <v>0</v>
      </c>
      <c r="D20" s="23">
        <v>0</v>
      </c>
    </row>
    <row r="21" spans="1:4" ht="25.5">
      <c r="A21" s="16" t="s">
        <v>34</v>
      </c>
      <c r="B21" s="16" t="s">
        <v>35</v>
      </c>
      <c r="C21" s="23">
        <v>37210953</v>
      </c>
      <c r="D21" s="23">
        <v>63425892</v>
      </c>
    </row>
    <row r="22" spans="1:4" ht="12.75">
      <c r="A22" s="16" t="s">
        <v>36</v>
      </c>
      <c r="B22" s="16" t="s">
        <v>37</v>
      </c>
      <c r="C22" s="23">
        <v>964750</v>
      </c>
      <c r="D22" s="23">
        <v>1462372</v>
      </c>
    </row>
    <row r="23" spans="1:4" ht="12.75">
      <c r="A23" s="16" t="s">
        <v>38</v>
      </c>
      <c r="B23" s="16" t="s">
        <v>39</v>
      </c>
      <c r="C23" s="23">
        <v>0</v>
      </c>
      <c r="D23" s="23">
        <v>0</v>
      </c>
    </row>
    <row r="24" spans="1:4" ht="12.75">
      <c r="A24" s="16" t="s">
        <v>40</v>
      </c>
      <c r="B24" s="16" t="s">
        <v>41</v>
      </c>
      <c r="C24" s="23">
        <v>0</v>
      </c>
      <c r="D24" s="23">
        <v>0</v>
      </c>
    </row>
    <row r="25" spans="1:4" ht="12.75">
      <c r="A25" s="16" t="s">
        <v>42</v>
      </c>
      <c r="B25" s="16" t="s">
        <v>43</v>
      </c>
      <c r="C25" s="23">
        <v>0</v>
      </c>
      <c r="D25" s="23">
        <v>0</v>
      </c>
    </row>
    <row r="26" spans="1:4" ht="12.75">
      <c r="A26" s="16" t="s">
        <v>44</v>
      </c>
      <c r="B26" s="16" t="s">
        <v>45</v>
      </c>
      <c r="C26" s="23">
        <v>0</v>
      </c>
      <c r="D26" s="23">
        <v>0</v>
      </c>
    </row>
    <row r="27" spans="1:4" ht="12.75">
      <c r="A27" s="17" t="s">
        <v>46</v>
      </c>
      <c r="B27" s="18" t="s">
        <v>47</v>
      </c>
      <c r="C27" s="24">
        <v>38177795</v>
      </c>
      <c r="D27" s="24">
        <v>66709284</v>
      </c>
    </row>
    <row r="28" spans="1:4" ht="12.75">
      <c r="A28" s="18" t="s">
        <v>48</v>
      </c>
      <c r="B28" s="16"/>
      <c r="C28" s="23"/>
      <c r="D28" s="23"/>
    </row>
    <row r="29" spans="1:4" ht="12.75">
      <c r="A29" s="19" t="s">
        <v>49</v>
      </c>
      <c r="B29" s="16" t="s">
        <v>50</v>
      </c>
      <c r="C29" s="24">
        <v>11320433</v>
      </c>
      <c r="D29" s="24">
        <v>27881668</v>
      </c>
    </row>
    <row r="30" spans="1:4" ht="12.75">
      <c r="A30" s="19" t="s">
        <v>51</v>
      </c>
      <c r="B30" s="16" t="s">
        <v>52</v>
      </c>
      <c r="C30" s="24"/>
      <c r="D30" s="24">
        <v>0</v>
      </c>
    </row>
    <row r="31" spans="1:4" ht="12.75">
      <c r="A31" s="18" t="s">
        <v>53</v>
      </c>
      <c r="B31" s="18" t="s">
        <v>54</v>
      </c>
      <c r="C31" s="25">
        <v>0</v>
      </c>
      <c r="D31" s="25"/>
    </row>
    <row r="32" spans="1:4" ht="12.75">
      <c r="A32" s="18" t="s">
        <v>55</v>
      </c>
      <c r="B32" s="18" t="s">
        <v>56</v>
      </c>
      <c r="C32" s="25">
        <v>0</v>
      </c>
      <c r="D32" s="25"/>
    </row>
    <row r="33" spans="1:4" ht="12.75">
      <c r="A33" s="18" t="s">
        <v>57</v>
      </c>
      <c r="B33" s="18"/>
      <c r="C33" s="25"/>
      <c r="D33" s="25"/>
    </row>
    <row r="34" spans="1:4" ht="12.75">
      <c r="A34" s="19" t="s">
        <v>58</v>
      </c>
      <c r="B34" s="16" t="s">
        <v>59</v>
      </c>
      <c r="C34" s="24">
        <v>0</v>
      </c>
      <c r="D34" s="24">
        <v>0</v>
      </c>
    </row>
    <row r="35" spans="1:4" ht="12.75">
      <c r="A35" s="19" t="s">
        <v>60</v>
      </c>
      <c r="B35" s="16" t="s">
        <v>61</v>
      </c>
      <c r="C35" s="24">
        <v>0</v>
      </c>
      <c r="D35" s="24">
        <v>0</v>
      </c>
    </row>
    <row r="36" spans="1:4" ht="12.75">
      <c r="A36" s="18" t="s">
        <v>62</v>
      </c>
      <c r="B36" s="18" t="s">
        <v>63</v>
      </c>
      <c r="C36" s="24">
        <v>49498228</v>
      </c>
      <c r="D36" s="24">
        <v>94590952</v>
      </c>
    </row>
    <row r="37" spans="1:4" ht="12.75">
      <c r="A37" s="18" t="s">
        <v>64</v>
      </c>
      <c r="B37" s="18" t="s">
        <v>65</v>
      </c>
      <c r="C37" s="24">
        <v>38177795</v>
      </c>
      <c r="D37" s="24">
        <v>66709284</v>
      </c>
    </row>
    <row r="38" spans="1:4" ht="12.75">
      <c r="A38" s="18" t="s">
        <v>66</v>
      </c>
      <c r="B38" s="18"/>
      <c r="C38" s="24"/>
      <c r="D38" s="24"/>
    </row>
    <row r="39" spans="1:4" ht="12.75">
      <c r="A39" s="20" t="s">
        <v>67</v>
      </c>
      <c r="B39" s="16" t="s">
        <v>68</v>
      </c>
      <c r="C39" s="24">
        <v>11320433</v>
      </c>
      <c r="D39" s="24">
        <v>27881668</v>
      </c>
    </row>
    <row r="40" spans="1:4" ht="12.75">
      <c r="A40" s="20" t="s">
        <v>69</v>
      </c>
      <c r="B40" s="16" t="s">
        <v>70</v>
      </c>
      <c r="C40" s="24">
        <v>0</v>
      </c>
      <c r="D40" s="24">
        <v>0</v>
      </c>
    </row>
  </sheetData>
  <sheetProtection/>
  <mergeCells count="7">
    <mergeCell ref="A1:A3"/>
    <mergeCell ref="B4:B6"/>
    <mergeCell ref="C4:D5"/>
    <mergeCell ref="A4:A6"/>
    <mergeCell ref="B2:D2"/>
    <mergeCell ref="B3:D3"/>
    <mergeCell ref="B1:D1"/>
  </mergeCells>
  <dataValidations count="3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type="list" allowBlank="1" showInputMessage="1" showErrorMessage="1" sqref="B1">
      <formula1>JUDET</formula1>
    </dataValidation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K19" sqref="K19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12.75" customHeight="1">
      <c r="A1" s="37" t="s">
        <v>0</v>
      </c>
      <c r="B1" s="45" t="s">
        <v>74</v>
      </c>
      <c r="C1" s="45"/>
      <c r="D1" s="45"/>
    </row>
    <row r="2" spans="1:4" ht="15" customHeight="1">
      <c r="A2" s="37"/>
      <c r="B2" s="39" t="s">
        <v>1</v>
      </c>
      <c r="C2" s="39"/>
      <c r="D2" s="39"/>
    </row>
    <row r="3" spans="1:4" ht="13.5" customHeight="1">
      <c r="A3" s="37"/>
      <c r="B3" s="36" t="s">
        <v>2</v>
      </c>
      <c r="C3" s="36"/>
      <c r="D3" s="36"/>
    </row>
    <row r="4" spans="1:4" ht="12.75" customHeight="1">
      <c r="A4" s="37" t="s">
        <v>3</v>
      </c>
      <c r="B4" s="37" t="s">
        <v>4</v>
      </c>
      <c r="C4" s="37" t="s">
        <v>5</v>
      </c>
      <c r="D4" s="37"/>
    </row>
    <row r="5" spans="1:4" ht="12.75">
      <c r="A5" s="37"/>
      <c r="B5" s="37"/>
      <c r="C5" s="37"/>
      <c r="D5" s="37"/>
    </row>
    <row r="6" spans="1:4" ht="12.75">
      <c r="A6" s="37"/>
      <c r="B6" s="37"/>
      <c r="C6" s="22">
        <v>40724</v>
      </c>
      <c r="D6" s="22">
        <v>41090</v>
      </c>
    </row>
    <row r="7" spans="1:4" ht="12.75">
      <c r="A7" s="13" t="s">
        <v>6</v>
      </c>
      <c r="B7" s="13" t="s">
        <v>7</v>
      </c>
      <c r="C7" s="13" t="s">
        <v>8</v>
      </c>
      <c r="D7" s="13" t="s">
        <v>9</v>
      </c>
    </row>
    <row r="8" spans="1:4" ht="12.75">
      <c r="A8" s="14" t="s">
        <v>10</v>
      </c>
      <c r="B8" s="18"/>
      <c r="C8" s="10"/>
      <c r="D8" s="7"/>
    </row>
    <row r="9" spans="1:4" ht="12.75">
      <c r="A9" s="15" t="s">
        <v>11</v>
      </c>
      <c r="B9" s="34" t="s">
        <v>12</v>
      </c>
      <c r="C9" s="2">
        <v>176884</v>
      </c>
      <c r="D9" s="2">
        <v>1437750</v>
      </c>
    </row>
    <row r="10" spans="1:4" ht="12.75">
      <c r="A10" s="15" t="s">
        <v>13</v>
      </c>
      <c r="B10" s="34" t="s">
        <v>14</v>
      </c>
      <c r="C10" s="2">
        <v>0</v>
      </c>
      <c r="D10" s="2">
        <v>0</v>
      </c>
    </row>
    <row r="11" spans="1:4" ht="12.75">
      <c r="A11" s="16" t="s">
        <v>15</v>
      </c>
      <c r="B11" s="34" t="s">
        <v>16</v>
      </c>
      <c r="C11" s="2">
        <v>150231</v>
      </c>
      <c r="D11" s="2">
        <v>230675</v>
      </c>
    </row>
    <row r="12" spans="1:4" ht="12.75">
      <c r="A12" s="16" t="s">
        <v>17</v>
      </c>
      <c r="B12" s="34" t="s">
        <v>18</v>
      </c>
      <c r="C12" s="2">
        <v>253726</v>
      </c>
      <c r="D12" s="2">
        <v>3018620</v>
      </c>
    </row>
    <row r="13" spans="1:4" ht="12.75">
      <c r="A13" s="16" t="s">
        <v>19</v>
      </c>
      <c r="B13" s="34" t="s">
        <v>20</v>
      </c>
      <c r="C13" s="2">
        <v>4226995</v>
      </c>
      <c r="D13" s="2">
        <v>6060980</v>
      </c>
    </row>
    <row r="14" spans="1:4" ht="25.5">
      <c r="A14" s="16" t="s">
        <v>21</v>
      </c>
      <c r="B14" s="34" t="s">
        <v>22</v>
      </c>
      <c r="C14" s="2">
        <v>12764711</v>
      </c>
      <c r="D14" s="2">
        <v>17289261</v>
      </c>
    </row>
    <row r="15" spans="1:4" ht="12.75">
      <c r="A15" s="16" t="s">
        <v>23</v>
      </c>
      <c r="B15" s="34" t="s">
        <v>24</v>
      </c>
      <c r="C15" s="2">
        <v>0</v>
      </c>
      <c r="D15" s="2">
        <v>0</v>
      </c>
    </row>
    <row r="16" spans="1:4" ht="12.75">
      <c r="A16" s="16" t="s">
        <v>25</v>
      </c>
      <c r="B16" s="34" t="s">
        <v>26</v>
      </c>
      <c r="C16" s="2">
        <v>0</v>
      </c>
      <c r="D16" s="2">
        <v>0</v>
      </c>
    </row>
    <row r="17" spans="1:4" ht="12.75">
      <c r="A17" s="17" t="s">
        <v>27</v>
      </c>
      <c r="B17" s="35" t="s">
        <v>28</v>
      </c>
      <c r="C17" s="4">
        <v>17572547</v>
      </c>
      <c r="D17" s="4">
        <v>28037286</v>
      </c>
    </row>
    <row r="18" spans="1:4" ht="12.75">
      <c r="A18" s="18" t="s">
        <v>29</v>
      </c>
      <c r="B18" s="35"/>
      <c r="C18" s="5"/>
      <c r="D18" s="5"/>
    </row>
    <row r="19" spans="1:4" ht="12.75">
      <c r="A19" s="16" t="s">
        <v>30</v>
      </c>
      <c r="B19" s="34" t="s">
        <v>31</v>
      </c>
      <c r="C19" s="2">
        <v>60058</v>
      </c>
      <c r="D19" s="2">
        <v>269809</v>
      </c>
    </row>
    <row r="20" spans="1:4" ht="12.75">
      <c r="A20" s="16" t="s">
        <v>32</v>
      </c>
      <c r="B20" s="34" t="s">
        <v>33</v>
      </c>
      <c r="C20" s="2">
        <v>0</v>
      </c>
      <c r="D20" s="2">
        <v>0</v>
      </c>
    </row>
    <row r="21" spans="1:4" ht="25.5">
      <c r="A21" s="16" t="s">
        <v>34</v>
      </c>
      <c r="B21" s="34" t="s">
        <v>35</v>
      </c>
      <c r="C21" s="2">
        <v>13840381</v>
      </c>
      <c r="D21" s="2">
        <v>18022840</v>
      </c>
    </row>
    <row r="22" spans="1:4" ht="12.75">
      <c r="A22" s="16" t="s">
        <v>36</v>
      </c>
      <c r="B22" s="34" t="s">
        <v>37</v>
      </c>
      <c r="C22" s="2">
        <v>397760</v>
      </c>
      <c r="D22" s="2">
        <v>616997</v>
      </c>
    </row>
    <row r="23" spans="1:4" ht="12.75">
      <c r="A23" s="16" t="s">
        <v>38</v>
      </c>
      <c r="B23" s="34" t="s">
        <v>39</v>
      </c>
      <c r="C23" s="2">
        <v>0</v>
      </c>
      <c r="D23" s="2">
        <v>0</v>
      </c>
    </row>
    <row r="24" spans="1:4" ht="12.75">
      <c r="A24" s="16" t="s">
        <v>40</v>
      </c>
      <c r="B24" s="34" t="s">
        <v>41</v>
      </c>
      <c r="C24" s="2">
        <v>0</v>
      </c>
      <c r="D24" s="2">
        <v>0</v>
      </c>
    </row>
    <row r="25" spans="1:4" ht="12.75">
      <c r="A25" s="16" t="s">
        <v>42</v>
      </c>
      <c r="B25" s="34" t="s">
        <v>43</v>
      </c>
      <c r="C25" s="2">
        <v>0</v>
      </c>
      <c r="D25" s="2">
        <v>0</v>
      </c>
    </row>
    <row r="26" spans="1:4" ht="12.75">
      <c r="A26" s="16" t="s">
        <v>44</v>
      </c>
      <c r="B26" s="34" t="s">
        <v>45</v>
      </c>
      <c r="C26" s="2">
        <v>0</v>
      </c>
      <c r="D26" s="2">
        <v>0</v>
      </c>
    </row>
    <row r="27" spans="1:4" ht="12.75">
      <c r="A27" s="17" t="s">
        <v>46</v>
      </c>
      <c r="B27" s="35" t="s">
        <v>47</v>
      </c>
      <c r="C27" s="4">
        <v>14298199</v>
      </c>
      <c r="D27" s="4">
        <v>18909646</v>
      </c>
    </row>
    <row r="28" spans="1:4" ht="12.75">
      <c r="A28" s="18" t="s">
        <v>48</v>
      </c>
      <c r="B28" s="34"/>
      <c r="C28" s="2"/>
      <c r="D28" s="2"/>
    </row>
    <row r="29" spans="1:4" ht="12.75">
      <c r="A29" s="19" t="s">
        <v>49</v>
      </c>
      <c r="B29" s="34" t="s">
        <v>50</v>
      </c>
      <c r="C29" s="4">
        <v>3274348</v>
      </c>
      <c r="D29" s="4">
        <v>9127640</v>
      </c>
    </row>
    <row r="30" spans="1:4" ht="12.75">
      <c r="A30" s="19" t="s">
        <v>51</v>
      </c>
      <c r="B30" s="34" t="s">
        <v>52</v>
      </c>
      <c r="C30" s="4">
        <v>0</v>
      </c>
      <c r="D30" s="4">
        <v>0</v>
      </c>
    </row>
    <row r="31" spans="1:4" ht="12.75">
      <c r="A31" s="18" t="s">
        <v>53</v>
      </c>
      <c r="B31" s="35" t="s">
        <v>54</v>
      </c>
      <c r="C31" s="5">
        <v>0</v>
      </c>
      <c r="D31" s="5">
        <v>0</v>
      </c>
    </row>
    <row r="32" spans="1:4" ht="12.75">
      <c r="A32" s="18" t="s">
        <v>55</v>
      </c>
      <c r="B32" s="35" t="s">
        <v>56</v>
      </c>
      <c r="C32" s="5">
        <v>0</v>
      </c>
      <c r="D32" s="5">
        <v>0</v>
      </c>
    </row>
    <row r="33" spans="1:4" ht="12.75">
      <c r="A33" s="18" t="s">
        <v>57</v>
      </c>
      <c r="B33" s="35"/>
      <c r="C33" s="5"/>
      <c r="D33" s="5"/>
    </row>
    <row r="34" spans="1:4" ht="12.75">
      <c r="A34" s="19" t="s">
        <v>58</v>
      </c>
      <c r="B34" s="34" t="s">
        <v>59</v>
      </c>
      <c r="C34" s="4">
        <v>0</v>
      </c>
      <c r="D34" s="4">
        <v>0</v>
      </c>
    </row>
    <row r="35" spans="1:4" ht="12.75">
      <c r="A35" s="19" t="s">
        <v>60</v>
      </c>
      <c r="B35" s="34" t="s">
        <v>61</v>
      </c>
      <c r="C35" s="4">
        <v>0</v>
      </c>
      <c r="D35" s="4">
        <v>0</v>
      </c>
    </row>
    <row r="36" spans="1:4" ht="12.75">
      <c r="A36" s="18" t="s">
        <v>62</v>
      </c>
      <c r="B36" s="35" t="s">
        <v>63</v>
      </c>
      <c r="C36" s="4">
        <v>17572547</v>
      </c>
      <c r="D36" s="4">
        <v>28037286</v>
      </c>
    </row>
    <row r="37" spans="1:4" ht="12.75">
      <c r="A37" s="18" t="s">
        <v>64</v>
      </c>
      <c r="B37" s="35" t="s">
        <v>65</v>
      </c>
      <c r="C37" s="4">
        <v>14298199</v>
      </c>
      <c r="D37" s="4">
        <v>18909646</v>
      </c>
    </row>
    <row r="38" spans="1:4" ht="12.75">
      <c r="A38" s="18" t="s">
        <v>66</v>
      </c>
      <c r="B38" s="35"/>
      <c r="C38" s="4"/>
      <c r="D38" s="4"/>
    </row>
    <row r="39" spans="1:4" ht="12.75">
      <c r="A39" s="20" t="s">
        <v>67</v>
      </c>
      <c r="B39" s="34" t="s">
        <v>68</v>
      </c>
      <c r="C39" s="4">
        <v>3274348</v>
      </c>
      <c r="D39" s="4">
        <v>9127640</v>
      </c>
    </row>
    <row r="40" spans="1:4" ht="12.75">
      <c r="A40" s="20" t="s">
        <v>69</v>
      </c>
      <c r="B40" s="34" t="s">
        <v>70</v>
      </c>
      <c r="C40" s="4">
        <v>0</v>
      </c>
      <c r="D40" s="4">
        <v>0</v>
      </c>
    </row>
  </sheetData>
  <sheetProtection/>
  <mergeCells count="7">
    <mergeCell ref="A1:A3"/>
    <mergeCell ref="C4:D5"/>
    <mergeCell ref="A4:A6"/>
    <mergeCell ref="B4:B6"/>
    <mergeCell ref="B2:D2"/>
    <mergeCell ref="B3:D3"/>
    <mergeCell ref="B1:D1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florentina.stefanescu</cp:lastModifiedBy>
  <dcterms:created xsi:type="dcterms:W3CDTF">1996-10-14T23:33:28Z</dcterms:created>
  <dcterms:modified xsi:type="dcterms:W3CDTF">2013-05-10T06:43:17Z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