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ilinca.ASF\Desktop\sit fin iun2020 fonduri\PII\"/>
    </mc:Choice>
  </mc:AlternateContent>
  <bookViews>
    <workbookView xWindow="0" yWindow="0" windowWidth="8980" windowHeight="5980" tabRatio="705"/>
  </bookViews>
  <sheets>
    <sheet name="ARIPI" sheetId="2" r:id="rId1"/>
    <sheet name="AZT" sheetId="4" r:id="rId2"/>
    <sheet name="BCR" sheetId="5" r:id="rId3"/>
    <sheet name="BRD" sheetId="6" r:id="rId4"/>
    <sheet name="METLIFE" sheetId="7" r:id="rId5"/>
    <sheet name="NN" sheetId="8" r:id="rId6"/>
    <sheet name="VITAL" sheetId="9" r:id="rId7"/>
    <sheet name="CF" sheetId="3" state="hidden" r:id="rId8"/>
  </sheets>
  <externalReferences>
    <externalReference r:id="rId9"/>
    <externalReference r:id="rId10"/>
    <externalReference r:id="rId11"/>
  </externalReferences>
  <definedNames>
    <definedName name="_xlnm._FilterDatabase" localSheetId="0" hidden="1">ARIPI!#REF!</definedName>
    <definedName name="_xlnm._FilterDatabase" localSheetId="1" hidden="1">AZT!#REF!</definedName>
    <definedName name="_xlnm._FilterDatabase" localSheetId="2" hidden="1">BCR!#REF!</definedName>
    <definedName name="_xlnm._FilterDatabase" localSheetId="3" hidden="1">BRD!#REF!</definedName>
    <definedName name="_xlnm._FilterDatabase" localSheetId="4" hidden="1">METLIFE!#REF!</definedName>
    <definedName name="_xlnm._FilterDatabase" localSheetId="5" hidden="1">NN!#REF!</definedName>
    <definedName name="_xlnm._FilterDatabase" localSheetId="6" hidden="1">VITAL!#REF!</definedName>
    <definedName name="ACTIV_TOTAL" localSheetId="1">#REF!</definedName>
    <definedName name="ACTIV_TOTAL" localSheetId="2">#REF!</definedName>
    <definedName name="ACTIV_TOTAL" localSheetId="3">#REF!</definedName>
    <definedName name="ACTIV_TOTAL" localSheetId="4">#REF!</definedName>
    <definedName name="ACTIV_TOTAL" localSheetId="5">#REF!</definedName>
    <definedName name="ACTIV_TOTAL" localSheetId="6">#REF!</definedName>
    <definedName name="ACTIV_TOTAL">#REF!</definedName>
    <definedName name="allampapirok" localSheetId="1">#REF!</definedName>
    <definedName name="allampapirok" localSheetId="2">#REF!</definedName>
    <definedName name="allampapirok" localSheetId="3">#REF!</definedName>
    <definedName name="allampapirok" localSheetId="4">#REF!</definedName>
    <definedName name="allampapirok" localSheetId="5">#REF!</definedName>
    <definedName name="allampapirok" localSheetId="6">#REF!</definedName>
    <definedName name="allampapirok">#REF!</definedName>
    <definedName name="belepes" localSheetId="1">#REF!</definedName>
    <definedName name="belepes" localSheetId="2">#REF!</definedName>
    <definedName name="belepes" localSheetId="3">#REF!</definedName>
    <definedName name="belepes" localSheetId="4">#REF!</definedName>
    <definedName name="belepes" localSheetId="5">#REF!</definedName>
    <definedName name="belepes" localSheetId="6">#REF!</definedName>
    <definedName name="belepes">#REF!</definedName>
    <definedName name="bgfdxbv" localSheetId="1">#REF!</definedName>
    <definedName name="bgfdxbv" localSheetId="2">#REF!</definedName>
    <definedName name="bgfdxbv" localSheetId="3">#REF!</definedName>
    <definedName name="bgfdxbv" localSheetId="4">#REF!</definedName>
    <definedName name="bgfdxbv" localSheetId="5">#REF!</definedName>
    <definedName name="bgfdxbv" localSheetId="6">#REF!</definedName>
    <definedName name="bgfdxbv">#REF!</definedName>
    <definedName name="ClasificareCSSPPLabel" localSheetId="1">[1]Template!#REF!</definedName>
    <definedName name="ClasificareCSSPPLabel" localSheetId="2">[1]Template!#REF!</definedName>
    <definedName name="ClasificareCSSPPLabel" localSheetId="3">[1]Template!#REF!</definedName>
    <definedName name="ClasificareCSSPPLabel" localSheetId="4">[1]Template!#REF!</definedName>
    <definedName name="ClasificareCSSPPLabel" localSheetId="5">[1]Template!#REF!</definedName>
    <definedName name="ClasificareCSSPPLabel" localSheetId="6">[1]Template!#REF!</definedName>
    <definedName name="ClasificareCSSPPLabel">[1]Template!#REF!</definedName>
    <definedName name="connectstr" localSheetId="1">#REF!</definedName>
    <definedName name="connectstr" localSheetId="2">#REF!</definedName>
    <definedName name="connectstr" localSheetId="3">#REF!</definedName>
    <definedName name="connectstr" localSheetId="4">#REF!</definedName>
    <definedName name="connectstr" localSheetId="5">#REF!</definedName>
    <definedName name="connectstr" localSheetId="6">#REF!</definedName>
    <definedName name="connectstr">#REF!</definedName>
    <definedName name="EmptyHeader" localSheetId="1">[1]Template!#REF!</definedName>
    <definedName name="EmptyHeader" localSheetId="2">[1]Template!#REF!</definedName>
    <definedName name="EmptyHeader" localSheetId="3">[1]Template!#REF!</definedName>
    <definedName name="EmptyHeader" localSheetId="4">[1]Template!#REF!</definedName>
    <definedName name="EmptyHeader" localSheetId="5">[1]Template!#REF!</definedName>
    <definedName name="EmptyHeader" localSheetId="6">[1]Template!#REF!</definedName>
    <definedName name="EmptyHeader">[1]Template!#REF!</definedName>
    <definedName name="Excel_BuiltIn__FilterDatabase_1" localSheetId="1">#REF!</definedName>
    <definedName name="Excel_BuiltIn__FilterDatabase_1" localSheetId="2">#REF!</definedName>
    <definedName name="Excel_BuiltIn__FilterDatabase_1" localSheetId="3">#REF!</definedName>
    <definedName name="Excel_BuiltIn__FilterDatabase_1" localSheetId="4">#REF!</definedName>
    <definedName name="Excel_BuiltIn__FilterDatabase_1" localSheetId="5">#REF!</definedName>
    <definedName name="Excel_BuiltIn__FilterDatabase_1" localSheetId="6">#REF!</definedName>
    <definedName name="Excel_BuiltIn__FilterDatabase_1">#REF!</definedName>
    <definedName name="fdas" localSheetId="1">#REF!</definedName>
    <definedName name="fdas" localSheetId="2">#REF!</definedName>
    <definedName name="fdas" localSheetId="3">#REF!</definedName>
    <definedName name="fdas" localSheetId="4">#REF!</definedName>
    <definedName name="fdas" localSheetId="5">#REF!</definedName>
    <definedName name="fdas" localSheetId="6">#REF!</definedName>
    <definedName name="fdas">#REF!</definedName>
    <definedName name="gfxgfxbfx" localSheetId="1">#REF!</definedName>
    <definedName name="gfxgfxbfx" localSheetId="2">#REF!</definedName>
    <definedName name="gfxgfxbfx" localSheetId="3">#REF!</definedName>
    <definedName name="gfxgfxbfx" localSheetId="4">#REF!</definedName>
    <definedName name="gfxgfxbfx" localSheetId="5">#REF!</definedName>
    <definedName name="gfxgfxbfx" localSheetId="6">#REF!</definedName>
    <definedName name="gfxgfxbfx">#REF!</definedName>
    <definedName name="Header_CrestereZilnica" localSheetId="1">[1]Template!#REF!</definedName>
    <definedName name="Header_CrestereZilnica" localSheetId="2">[1]Template!#REF!</definedName>
    <definedName name="Header_CrestereZilnica" localSheetId="3">[1]Template!#REF!</definedName>
    <definedName name="Header_CrestereZilnica" localSheetId="4">[1]Template!#REF!</definedName>
    <definedName name="Header_CrestereZilnica" localSheetId="5">[1]Template!#REF!</definedName>
    <definedName name="Header_CrestereZilnica" localSheetId="6">[1]Template!#REF!</definedName>
    <definedName name="Header_CrestereZilnica">[1]Template!#REF!</definedName>
    <definedName name="Header_ValoareActualizata" localSheetId="1">[1]Template!#REF!</definedName>
    <definedName name="Header_ValoareActualizata" localSheetId="2">[1]Template!#REF!</definedName>
    <definedName name="Header_ValoareActualizata" localSheetId="3">[1]Template!#REF!</definedName>
    <definedName name="Header_ValoareActualizata" localSheetId="4">[1]Template!#REF!</definedName>
    <definedName name="Header_ValoareActualizata" localSheetId="5">[1]Template!#REF!</definedName>
    <definedName name="Header_ValoareActualizata" localSheetId="6">[1]Template!#REF!</definedName>
    <definedName name="Header_ValoareActualizata">[1]Template!#REF!</definedName>
    <definedName name="Header_ValoareNominalaPeObligatiune" localSheetId="1">[1]Template!#REF!</definedName>
    <definedName name="Header_ValoareNominalaPeObligatiune" localSheetId="2">[1]Template!#REF!</definedName>
    <definedName name="Header_ValoareNominalaPeObligatiune" localSheetId="3">[1]Template!#REF!</definedName>
    <definedName name="Header_ValoareNominalaPeObligatiune" localSheetId="4">[1]Template!#REF!</definedName>
    <definedName name="Header_ValoareNominalaPeObligatiune" localSheetId="5">[1]Template!#REF!</definedName>
    <definedName name="Header_ValoareNominalaPeObligatiune" localSheetId="6">[1]Template!#REF!</definedName>
    <definedName name="Header_ValoareNominalaPeObligatiune">[1]Template!#REF!</definedName>
    <definedName name="jelentések" localSheetId="1">#REF!</definedName>
    <definedName name="jelentések" localSheetId="2">#REF!</definedName>
    <definedName name="jelentések" localSheetId="3">#REF!</definedName>
    <definedName name="jelentések" localSheetId="4">#REF!</definedName>
    <definedName name="jelentések" localSheetId="5">#REF!</definedName>
    <definedName name="jelentések" localSheetId="6">#REF!</definedName>
    <definedName name="jelentések">#REF!</definedName>
    <definedName name="JUDET">[2]XX!$C$7:$C$48</definedName>
    <definedName name="list" localSheetId="1">#REF!</definedName>
    <definedName name="list" localSheetId="2">#REF!</definedName>
    <definedName name="list" localSheetId="3">#REF!</definedName>
    <definedName name="list" localSheetId="4">#REF!</definedName>
    <definedName name="list" localSheetId="5">#REF!</definedName>
    <definedName name="list" localSheetId="6">#REF!</definedName>
    <definedName name="list">#REF!</definedName>
    <definedName name="lucru" localSheetId="1">#REF!</definedName>
    <definedName name="lucru" localSheetId="2">#REF!</definedName>
    <definedName name="lucru" localSheetId="3">#REF!</definedName>
    <definedName name="lucru" localSheetId="4">#REF!</definedName>
    <definedName name="lucru" localSheetId="5">#REF!</definedName>
    <definedName name="lucru" localSheetId="6">#REF!</definedName>
    <definedName name="lucru">#REF!</definedName>
    <definedName name="NR_INVEST_F" localSheetId="1">#REF!</definedName>
    <definedName name="NR_INVEST_F" localSheetId="2">#REF!</definedName>
    <definedName name="NR_INVEST_F" localSheetId="3">#REF!</definedName>
    <definedName name="NR_INVEST_F" localSheetId="4">#REF!</definedName>
    <definedName name="NR_INVEST_F" localSheetId="5">#REF!</definedName>
    <definedName name="NR_INVEST_F" localSheetId="6">#REF!</definedName>
    <definedName name="NR_INVEST_F">#REF!</definedName>
    <definedName name="NR_INVEST_J" localSheetId="1">#REF!</definedName>
    <definedName name="NR_INVEST_J" localSheetId="2">#REF!</definedName>
    <definedName name="NR_INVEST_J" localSheetId="3">#REF!</definedName>
    <definedName name="NR_INVEST_J" localSheetId="4">#REF!</definedName>
    <definedName name="NR_INVEST_J" localSheetId="5">#REF!</definedName>
    <definedName name="NR_INVEST_J" localSheetId="6">#REF!</definedName>
    <definedName name="NR_INVEST_J">#REF!</definedName>
    <definedName name="NR_UNITS" localSheetId="1">#REF!</definedName>
    <definedName name="NR_UNITS" localSheetId="2">#REF!</definedName>
    <definedName name="NR_UNITS" localSheetId="3">#REF!</definedName>
    <definedName name="NR_UNITS" localSheetId="4">#REF!</definedName>
    <definedName name="NR_UNITS" localSheetId="5">#REF!</definedName>
    <definedName name="NR_UNITS" localSheetId="6">#REF!</definedName>
    <definedName name="NR_UNITS">#REF!</definedName>
    <definedName name="NR_UNITS_F" localSheetId="1">#REF!</definedName>
    <definedName name="NR_UNITS_F" localSheetId="2">#REF!</definedName>
    <definedName name="NR_UNITS_F" localSheetId="3">#REF!</definedName>
    <definedName name="NR_UNITS_F" localSheetId="4">#REF!</definedName>
    <definedName name="NR_UNITS_F" localSheetId="5">#REF!</definedName>
    <definedName name="NR_UNITS_F" localSheetId="6">#REF!</definedName>
    <definedName name="NR_UNITS_F">#REF!</definedName>
    <definedName name="NR_UNITS_J" localSheetId="1">#REF!</definedName>
    <definedName name="NR_UNITS_J" localSheetId="2">#REF!</definedName>
    <definedName name="NR_UNITS_J" localSheetId="3">#REF!</definedName>
    <definedName name="NR_UNITS_J" localSheetId="4">#REF!</definedName>
    <definedName name="NR_UNITS_J" localSheetId="5">#REF!</definedName>
    <definedName name="NR_UNITS_J" localSheetId="6">#REF!</definedName>
    <definedName name="NR_UNITS_J">#REF!</definedName>
    <definedName name="NR_UNITS_J2">[3]NAV_calculation_RR!$B$86</definedName>
    <definedName name="_xlnm.Print_Area" localSheetId="0">ARIPI!$A$1:$A$48</definedName>
    <definedName name="_xlnm.Print_Area" localSheetId="1">AZT!$A$1:$A$48</definedName>
    <definedName name="_xlnm.Print_Area" localSheetId="2">BCR!$A$1:$A$48</definedName>
    <definedName name="_xlnm.Print_Area" localSheetId="3">BRD!$A$1:$A$48</definedName>
    <definedName name="_xlnm.Print_Area" localSheetId="4">METLIFE!$A$1:$A$48</definedName>
    <definedName name="_xlnm.Print_Area" localSheetId="5">NN!$A$1:$A$48</definedName>
    <definedName name="_xlnm.Print_Area" localSheetId="6">VITAL!$A$1:$D$48</definedName>
    <definedName name="pwd" localSheetId="1">#REF!</definedName>
    <definedName name="pwd" localSheetId="2">#REF!</definedName>
    <definedName name="pwd" localSheetId="3">#REF!</definedName>
    <definedName name="pwd" localSheetId="4">#REF!</definedName>
    <definedName name="pwd" localSheetId="5">#REF!</definedName>
    <definedName name="pwd" localSheetId="6">#REF!</definedName>
    <definedName name="pwd">#REF!</definedName>
    <definedName name="Titlu" localSheetId="1">#REF!</definedName>
    <definedName name="Titlu" localSheetId="2">#REF!</definedName>
    <definedName name="Titlu" localSheetId="3">#REF!</definedName>
    <definedName name="Titlu" localSheetId="4">#REF!</definedName>
    <definedName name="Titlu" localSheetId="5">#REF!</definedName>
    <definedName name="Titlu" localSheetId="6">#REF!</definedName>
    <definedName name="Titlu">#REF!</definedName>
    <definedName name="Total_CrestereZilnica" localSheetId="1">[1]Template!#REF!</definedName>
    <definedName name="Total_CrestereZilnica" localSheetId="2">[1]Template!#REF!</definedName>
    <definedName name="Total_CrestereZilnica" localSheetId="3">[1]Template!#REF!</definedName>
    <definedName name="Total_CrestereZilnica" localSheetId="4">[1]Template!#REF!</definedName>
    <definedName name="Total_CrestereZilnica" localSheetId="5">[1]Template!#REF!</definedName>
    <definedName name="Total_CrestereZilnica" localSheetId="6">[1]Template!#REF!</definedName>
    <definedName name="Total_CrestereZilnica">[1]Template!#REF!</definedName>
    <definedName name="Total_ValoareActualizata" localSheetId="1">[1]Template!#REF!</definedName>
    <definedName name="Total_ValoareActualizata" localSheetId="2">[1]Template!#REF!</definedName>
    <definedName name="Total_ValoareActualizata" localSheetId="3">[1]Template!#REF!</definedName>
    <definedName name="Total_ValoareActualizata" localSheetId="4">[1]Template!#REF!</definedName>
    <definedName name="Total_ValoareActualizata" localSheetId="5">[1]Template!#REF!</definedName>
    <definedName name="Total_ValoareActualizata" localSheetId="6">[1]Template!#REF!</definedName>
    <definedName name="Total_ValoareActualizata">[1]Template!#REF!</definedName>
    <definedName name="Total_ValoareNominalaPeObligatiune" localSheetId="1">[1]Template!#REF!</definedName>
    <definedName name="Total_ValoareNominalaPeObligatiune" localSheetId="2">[1]Template!#REF!</definedName>
    <definedName name="Total_ValoareNominalaPeObligatiune" localSheetId="3">[1]Template!#REF!</definedName>
    <definedName name="Total_ValoareNominalaPeObligatiune" localSheetId="4">[1]Template!#REF!</definedName>
    <definedName name="Total_ValoareNominalaPeObligatiune" localSheetId="5">[1]Template!#REF!</definedName>
    <definedName name="Total_ValoareNominalaPeObligatiune" localSheetId="6">[1]Template!#REF!</definedName>
    <definedName name="Total_ValoareNominalaPeObligatiune">[1]Template!#REF!</definedName>
    <definedName name="username" localSheetId="1">#REF!</definedName>
    <definedName name="username" localSheetId="2">#REF!</definedName>
    <definedName name="username" localSheetId="3">#REF!</definedName>
    <definedName name="username" localSheetId="4">#REF!</definedName>
    <definedName name="username" localSheetId="5">#REF!</definedName>
    <definedName name="username" localSheetId="6">#REF!</definedName>
    <definedName name="username">#REF!</definedName>
    <definedName name="Valoare_CrestereZilnica" localSheetId="1">[1]Template!#REF!</definedName>
    <definedName name="Valoare_CrestereZilnica" localSheetId="2">[1]Template!#REF!</definedName>
    <definedName name="Valoare_CrestereZilnica" localSheetId="3">[1]Template!#REF!</definedName>
    <definedName name="Valoare_CrestereZilnica" localSheetId="4">[1]Template!#REF!</definedName>
    <definedName name="Valoare_CrestereZilnica" localSheetId="5">[1]Template!#REF!</definedName>
    <definedName name="Valoare_CrestereZilnica" localSheetId="6">[1]Template!#REF!</definedName>
    <definedName name="Valoare_CrestereZilnica">[1]Template!#REF!</definedName>
    <definedName name="Valoare_ValoareActualizata" localSheetId="1">[1]Template!#REF!</definedName>
    <definedName name="Valoare_ValoareActualizata" localSheetId="2">[1]Template!#REF!</definedName>
    <definedName name="Valoare_ValoareActualizata" localSheetId="3">[1]Template!#REF!</definedName>
    <definedName name="Valoare_ValoareActualizata" localSheetId="4">[1]Template!#REF!</definedName>
    <definedName name="Valoare_ValoareActualizata" localSheetId="5">[1]Template!#REF!</definedName>
    <definedName name="Valoare_ValoareActualizata" localSheetId="6">[1]Template!#REF!</definedName>
    <definedName name="Valoare_ValoareActualizata">[1]Template!#REF!</definedName>
    <definedName name="Valoare_ValoareNominalaPeObligatiune" localSheetId="1">[1]Template!#REF!</definedName>
    <definedName name="Valoare_ValoareNominalaPeObligatiune" localSheetId="2">[1]Template!#REF!</definedName>
    <definedName name="Valoare_ValoareNominalaPeObligatiune" localSheetId="3">[1]Template!#REF!</definedName>
    <definedName name="Valoare_ValoareNominalaPeObligatiune" localSheetId="4">[1]Template!#REF!</definedName>
    <definedName name="Valoare_ValoareNominalaPeObligatiune" localSheetId="5">[1]Template!#REF!</definedName>
    <definedName name="Valoare_ValoareNominalaPeObligatiune" localSheetId="6">[1]Template!#REF!</definedName>
    <definedName name="Valoare_ValoareNominalaPeObligatiune">[1]Template!#REF!</definedName>
    <definedName name="zzzz">[3]NAV_calculation_RR!$B$86</definedName>
  </definedNames>
  <calcPr calcId="162913"/>
</workbook>
</file>

<file path=xl/calcChain.xml><?xml version="1.0" encoding="utf-8"?>
<calcChain xmlns="http://schemas.openxmlformats.org/spreadsheetml/2006/main">
  <c r="BI2" i="3" l="1"/>
  <c r="BH2" i="3"/>
  <c r="Y2" i="3"/>
  <c r="X2" i="3"/>
  <c r="L2" i="3"/>
  <c r="CY2" i="3"/>
  <c r="EC2" i="3"/>
  <c r="EA2" i="3"/>
  <c r="DY2" i="3"/>
  <c r="DW2" i="3"/>
  <c r="DO2" i="3"/>
  <c r="DM2" i="3"/>
  <c r="DK2" i="3"/>
  <c r="DI2" i="3"/>
  <c r="DE2" i="3"/>
  <c r="DC2" i="3"/>
  <c r="DA2" i="3"/>
  <c r="CW2" i="3"/>
  <c r="CU2" i="3"/>
  <c r="CT2" i="3"/>
  <c r="CS2" i="3"/>
  <c r="CQ2" i="3"/>
  <c r="CO2" i="3"/>
  <c r="CM2" i="3"/>
  <c r="EB2" i="3"/>
  <c r="DZ2" i="3"/>
  <c r="DX2" i="3"/>
  <c r="DV2" i="3"/>
  <c r="DN2" i="3"/>
  <c r="DL2" i="3"/>
  <c r="DJ2" i="3"/>
  <c r="DH2" i="3"/>
  <c r="DD2" i="3"/>
  <c r="DB2" i="3"/>
  <c r="CZ2" i="3"/>
  <c r="CV2" i="3"/>
  <c r="CR2" i="3"/>
  <c r="CP2" i="3"/>
  <c r="CN2" i="3"/>
  <c r="CL2" i="3"/>
  <c r="CK2" i="3"/>
  <c r="CJ2" i="3"/>
  <c r="CI2" i="3"/>
  <c r="CH2" i="3"/>
  <c r="CE2" i="3"/>
  <c r="CD2" i="3"/>
  <c r="CC2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G2" i="3"/>
  <c r="BF2" i="3"/>
  <c r="BE2" i="3"/>
  <c r="BD2" i="3"/>
  <c r="BC2" i="3"/>
  <c r="BB2" i="3"/>
  <c r="BA2" i="3"/>
  <c r="AZ2" i="3"/>
  <c r="AY2" i="3"/>
  <c r="AX2" i="3"/>
  <c r="AQ2" i="3"/>
  <c r="AP2" i="3"/>
  <c r="AO2" i="3"/>
  <c r="AN2" i="3"/>
  <c r="AM2" i="3"/>
  <c r="AL2" i="3"/>
  <c r="AK2" i="3"/>
  <c r="AJ2" i="3"/>
  <c r="AI2" i="3"/>
  <c r="AH2" i="3"/>
  <c r="AG2" i="3"/>
  <c r="AF2" i="3"/>
  <c r="AC2" i="3"/>
  <c r="AB2" i="3"/>
  <c r="AA2" i="3"/>
  <c r="Z2" i="3"/>
  <c r="W2" i="3"/>
  <c r="V2" i="3"/>
  <c r="U2" i="3"/>
  <c r="T2" i="3"/>
  <c r="S2" i="3"/>
  <c r="R2" i="3"/>
  <c r="Q2" i="3"/>
  <c r="P2" i="3"/>
  <c r="O2" i="3"/>
  <c r="N2" i="3"/>
  <c r="K2" i="3"/>
  <c r="J2" i="3"/>
  <c r="I2" i="3"/>
  <c r="H2" i="3"/>
  <c r="G2" i="3"/>
  <c r="F2" i="3"/>
  <c r="E2" i="3"/>
  <c r="D2" i="3"/>
  <c r="C2" i="3"/>
  <c r="B2" i="3"/>
  <c r="A2" i="3"/>
  <c r="CX2" i="3"/>
  <c r="DG2" i="3"/>
  <c r="ED2" i="3" l="1"/>
  <c r="AD2" i="3"/>
  <c r="DF2" i="3"/>
  <c r="M2" i="3"/>
  <c r="CG2" i="3"/>
  <c r="AS2" i="3"/>
  <c r="CF2" i="3"/>
  <c r="AV2" i="3"/>
  <c r="AT2" i="3"/>
  <c r="AE2" i="3"/>
  <c r="AR2" i="3"/>
  <c r="DP2" i="3" l="1"/>
  <c r="DT2" i="3"/>
  <c r="DQ2" i="3"/>
  <c r="DU2" i="3"/>
  <c r="EE2" i="3"/>
  <c r="AW2" i="3"/>
  <c r="AU2" i="3"/>
  <c r="EG2" i="3" l="1"/>
  <c r="EK2" i="3"/>
  <c r="DS2" i="3"/>
  <c r="EJ2" i="3"/>
  <c r="EF2" i="3"/>
  <c r="EH2" i="3"/>
  <c r="EI2" i="3"/>
  <c r="DR2" i="3"/>
</calcChain>
</file>

<file path=xl/sharedStrings.xml><?xml version="1.0" encoding="utf-8"?>
<sst xmlns="http://schemas.openxmlformats.org/spreadsheetml/2006/main" count="697" uniqueCount="250">
  <si>
    <t>DATE DE IDENTIFICARE</t>
  </si>
  <si>
    <t>Denumirea fondului de pensii</t>
  </si>
  <si>
    <t>Denumirea administratorului</t>
  </si>
  <si>
    <t>Data la care se face referire</t>
  </si>
  <si>
    <t>Denumirea indicatorului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</si>
  <si>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</si>
  <si>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</si>
  <si>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</si>
  <si>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</si>
  <si>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</si>
  <si>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</si>
  <si>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</si>
  <si>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</si>
  <si>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</si>
  <si>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</si>
  <si>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</si>
  <si>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</si>
  <si>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</si>
  <si>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</si>
  <si>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</si>
  <si>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</si>
  <si>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</si>
  <si>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</si>
  <si>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Realizări aferente perioadei de raportare</t>
  </si>
  <si>
    <t>1. Venituri din imobilizări financiare (ct.761)</t>
  </si>
  <si>
    <t>2. Venituri din investiţii financiare pe termen scurt (ct.762)</t>
  </si>
  <si>
    <t>3. Venituri din creanţe imobilizate (ct.763)</t>
  </si>
  <si>
    <t xml:space="preserve">4. Venituri din investiţii financiare cedate (ct.764) </t>
  </si>
  <si>
    <t>5. Venituri din dobânzi (ct.766)</t>
  </si>
  <si>
    <t>6. Alte venituri financiare, inclusiv din diferenţe de curs valutar (ct.765+767+768)</t>
  </si>
  <si>
    <t>7. Venituri din comisioane specifice fondului de pensii (ct.704)</t>
  </si>
  <si>
    <t>TOTAL VENITURI DIN ACTIVITATEA CURENTĂ (rd. 01 la 08)</t>
  </si>
  <si>
    <t xml:space="preserve">B. CHELTUIELI DIN ACTIVITATEA CURENTĂ </t>
  </si>
  <si>
    <t>1. Cheltuieli privind investiţiile financiare cedate (ct.664)</t>
  </si>
  <si>
    <t>2. Cheltuieli privind dobânzile (ct.666)</t>
  </si>
  <si>
    <t>3. Alte cheltuieli financiare, inclusiv din diferenţe de curs valutar (ct.663+665+667+668)</t>
  </si>
  <si>
    <t>5. Cheltuieli cu serviciile bancare şi asimilate (ct.627)</t>
  </si>
  <si>
    <t>6. Cheltuieli privind alte servicii executate de terţi (ct.628)</t>
  </si>
  <si>
    <t xml:space="preserve">7. Cheltuieli cu alte impozite, taxe şi vărsăminte asimilate (ct.635)     </t>
  </si>
  <si>
    <t>8. Alte cheltuieli din activitatea curentă (ct.654+658)</t>
  </si>
  <si>
    <t>TOTAL CHELTUIELI DIN ACTIVITATEA CURENTĂ (rd.10 la 17)</t>
  </si>
  <si>
    <t>C. PROFITUL SAU PIERDEREA DIN ACTIVITATEA CURENTĂ</t>
  </si>
  <si>
    <t>- profit  (rd.09-18)</t>
  </si>
  <si>
    <t>- pierdere  (rd.18-09)</t>
  </si>
  <si>
    <t xml:space="preserve">A. VENITURI DIN ACTIVITATEA CURENTĂ </t>
  </si>
  <si>
    <t xml:space="preserve">  Nr. rând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</si>
  <si>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</si>
  <si>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</si>
  <si>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</si>
  <si>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</si>
  <si>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</si>
  <si>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</si>
  <si>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</si>
  <si>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</si>
  <si>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</si>
  <si>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</si>
  <si>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</si>
  <si>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</si>
  <si>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</si>
  <si>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</si>
  <si>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</si>
  <si>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</si>
  <si>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</si>
  <si>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</si>
  <si>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</si>
  <si>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</si>
  <si>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</si>
  <si>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</si>
  <si>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</si>
  <si>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</si>
  <si>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</si>
  <si>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</si>
  <si>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</si>
  <si>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</si>
  <si>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</si>
  <si>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</si>
  <si>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</si>
  <si>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</si>
  <si>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</si>
  <si>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</si>
  <si>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</si>
  <si>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</si>
  <si>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</si>
  <si>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</si>
  <si>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</si>
  <si>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</si>
  <si>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</si>
  <si>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</si>
  <si>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</si>
  <si>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</si>
  <si>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</si>
  <si>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</si>
  <si>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</si>
  <si>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</si>
  <si>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</si>
  <si>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</si>
  <si>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</si>
  <si>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</si>
  <si>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</si>
  <si>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</si>
  <si>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</si>
  <si>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</si>
  <si>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</si>
  <si>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</si>
  <si>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</si>
  <si>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</si>
  <si>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</si>
  <si>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</si>
  <si>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</si>
  <si>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</si>
  <si>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</si>
  <si>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</si>
  <si>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</si>
  <si>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</si>
  <si>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</si>
  <si>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</si>
  <si>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</si>
  <si>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</si>
  <si>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</si>
  <si>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</si>
  <si>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</si>
  <si>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</si>
  <si>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</si>
  <si>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</si>
  <si>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</si>
  <si>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</si>
  <si>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</si>
  <si>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</si>
  <si>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</si>
  <si>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</si>
  <si>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</si>
  <si>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</si>
  <si>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</si>
  <si>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</si>
  <si>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</si>
  <si>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</si>
  <si>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</si>
  <si>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</si>
  <si>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</si>
  <si>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</si>
  <si>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</si>
  <si>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</si>
  <si>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</si>
  <si>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</si>
  <si>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</si>
  <si>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</si>
  <si>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</si>
  <si>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</si>
  <si>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</si>
  <si>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</si>
  <si>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</si>
  <si>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</si>
  <si>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</si>
  <si>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</si>
  <si>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</si>
  <si>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</si>
  <si>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</si>
  <si>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</si>
  <si>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</si>
  <si>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</si>
  <si>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</si>
  <si>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</si>
  <si>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</si>
  <si>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</si>
  <si>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</si>
  <si>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</si>
  <si>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</si>
  <si>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</si>
  <si>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</si>
  <si>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</si>
  <si>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</si>
  <si>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</si>
  <si>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</si>
  <si>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</si>
  <si>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</si>
  <si>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</si>
  <si>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</si>
  <si>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</si>
  <si>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</si>
  <si>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</si>
  <si>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</si>
  <si>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</si>
  <si>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</si>
  <si>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</si>
  <si>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</si>
  <si>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</si>
  <si>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</si>
  <si>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>Cod de inscriere al fondului de pensie atribuit de ASF</t>
  </si>
  <si>
    <t>Cod de inscriere al administratorului atribuit de ASF</t>
  </si>
  <si>
    <t>D. TOTAL VENITURI (rd. 09)</t>
  </si>
  <si>
    <t>E. TOTAL CHELTUIELI (rd. 18)</t>
  </si>
  <si>
    <t>F. PROFITUL SAU PIERDEREA EXERCIŢIULUI FINANCIAR (ct.121)</t>
  </si>
  <si>
    <t>Profit (21-22)</t>
  </si>
  <si>
    <t>Pierdere (22-21)</t>
  </si>
  <si>
    <t>8. Alte venituri din activitatea curentă (ct.754+758)</t>
  </si>
  <si>
    <t>Col. 1</t>
  </si>
  <si>
    <t>Col. 2</t>
  </si>
  <si>
    <t>Col. 3</t>
  </si>
  <si>
    <t>Col. 4</t>
  </si>
  <si>
    <t>Exerciţiul financiar precedent (lei)</t>
  </si>
  <si>
    <t>Exerciţiul financiar curent (lei)</t>
  </si>
  <si>
    <t>4. Cheltuieli privind comisioanele, onorariile şi cotizaţiile (ct.622) (rd. 13 =13.1+13.2+13.3+13.4+13.5) din care:</t>
  </si>
  <si>
    <t>13.1</t>
  </si>
  <si>
    <t>4.1 Cheltuieli privind comisioanele datorate depozitarului (ct. 6221) (rd. 13.1=13.1.1+13.1.2+13.1.3)</t>
  </si>
  <si>
    <t>4.1.1 Cheltuieli privind activitatea de depozitare (ct. 62211)</t>
  </si>
  <si>
    <t>13.1.1</t>
  </si>
  <si>
    <t>4.1.2 Cheltuieli privind activitatea de custodie (ct. 62212)</t>
  </si>
  <si>
    <t>13.1.2</t>
  </si>
  <si>
    <t>4.1.3 Cheltuieli priivind activitatea de decontare (ct. 62213)</t>
  </si>
  <si>
    <t>13.1.3</t>
  </si>
  <si>
    <t>4.2 Cheltuieli privind comisioanele datorate societăţilor de servicii de investiţii financiare (intermediarilor) (ct. 6222)</t>
  </si>
  <si>
    <t>13.2</t>
  </si>
  <si>
    <t>4.3 Cheltuieli privind onorariile de audit (ct. 6223)</t>
  </si>
  <si>
    <t>13.3</t>
  </si>
  <si>
    <t>4.4 Cheltuieli privind comisioanele administratorului (ct. 6224)</t>
  </si>
  <si>
    <t>13.4</t>
  </si>
  <si>
    <t xml:space="preserve">4.5 Alte cheltuileli privind comisioanele, onorariile şi cotizaţiile (ct. 6229) </t>
  </si>
  <si>
    <t>13.5</t>
  </si>
  <si>
    <t>FP2-54</t>
  </si>
  <si>
    <t>SAP-RO-22079079</t>
  </si>
  <si>
    <t>AEGON PENSII - Societate de Administrare a 
Fondurilor de Pensii Private S.A.</t>
  </si>
  <si>
    <t>ALLIANZ-TIRIAC PENSII PRIVATE SAFPP SA</t>
  </si>
  <si>
    <t>SAP-RO-21451764</t>
  </si>
  <si>
    <t xml:space="preserve">  Rând</t>
  </si>
  <si>
    <t>Exercițiul financiar precedent (lei)</t>
  </si>
  <si>
    <t>Exercițiul financiar curent (lei)</t>
  </si>
  <si>
    <t>FP2-123</t>
  </si>
  <si>
    <t>SAP-RO-22041021</t>
  </si>
  <si>
    <t>FP2-83</t>
  </si>
  <si>
    <t>BRD S.A.F.P.P. S.A.</t>
  </si>
  <si>
    <t>SAP-RO-22013894</t>
  </si>
  <si>
    <t>FP2-49</t>
  </si>
  <si>
    <t>GENERALI SOCIETATE DE ADMINISTRARE A FONDURILOR DE PENSII PRIVATE SA</t>
  </si>
  <si>
    <t>SAP-RO-22093262</t>
  </si>
  <si>
    <t>Fondul de Pensii Administrat Privat Metropolitan Life</t>
  </si>
  <si>
    <t>FP2-96</t>
  </si>
  <si>
    <t>Metropolitan Life Societate de Administrare a unui Fond de Pensii Administrat Privat SA</t>
  </si>
  <si>
    <t>SAP-RO-22093254</t>
  </si>
  <si>
    <t>FP2-31</t>
  </si>
  <si>
    <t>NN PENSII SAFPAP SA</t>
  </si>
  <si>
    <t>SAP-RO-21784526</t>
  </si>
  <si>
    <t>FONDUL DE PENSII PRIVATE AZT VIITORUL TAU</t>
  </si>
  <si>
    <t>FP2-20</t>
  </si>
  <si>
    <t>Fondul de Pensii Administrat Privat Vital</t>
  </si>
  <si>
    <t>Fondul de Pensii Administrat Privat BCR</t>
  </si>
  <si>
    <t>BCR PENSII S.A.F.P.P. S.A.</t>
  </si>
  <si>
    <t>FOND DE PENSII ADMINISTRAT PRIVAT NN</t>
  </si>
  <si>
    <t>CONTUL DE PROFIT SI PIERDERE la 30 iunie 2020</t>
  </si>
  <si>
    <t>FONDUL DE PENSII PRIVATE ARIPI</t>
  </si>
  <si>
    <t xml:space="preserve">FONDUL DE PENSII PRIVATE BRD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</si>
</sst>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9">
    <xf numFmtId="0" fontId="0" fillId="0" borderId="0"/>
    <xf numFmtId="43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5">
    <xf numFmtId="0" fontId="0" fillId="0" borderId="0" xfId="0"/>
    <xf numFmtId="14" fontId="0" fillId="0" borderId="0" xfId="0" applyNumberFormat="1"/>
    <xf numFmtId="49" fontId="0" fillId="0" borderId="0" xfId="0" applyNumberFormat="1"/>
    <xf numFmtId="1" fontId="0" fillId="0" borderId="0" xfId="0" applyNumberFormat="1"/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Protection="1">
      <protection locked="0"/>
    </xf>
    <xf numFmtId="165" fontId="10" fillId="0" borderId="2" xfId="1" applyNumberFormat="1" applyFont="1" applyFill="1" applyBorder="1" applyAlignment="1" applyProtection="1">
      <alignment horizontal="justify" wrapText="1"/>
      <protection locked="0"/>
    </xf>
    <xf numFmtId="165" fontId="10" fillId="0" borderId="3" xfId="1" applyNumberFormat="1" applyFont="1" applyFill="1" applyBorder="1" applyAlignment="1" applyProtection="1">
      <alignment horizontal="justify" vertical="top" wrapText="1"/>
      <protection locked="0"/>
    </xf>
    <xf numFmtId="165" fontId="10" fillId="0" borderId="3" xfId="4" applyNumberFormat="1" applyFont="1" applyFill="1" applyBorder="1" applyAlignment="1" applyProtection="1">
      <alignment horizontal="justify" vertical="top" wrapText="1"/>
      <protection locked="0"/>
    </xf>
    <xf numFmtId="165" fontId="10" fillId="0" borderId="3" xfId="3" applyNumberFormat="1" applyFont="1" applyFill="1" applyBorder="1" applyAlignment="1" applyProtection="1">
      <alignment horizontal="justify" vertical="top" wrapText="1"/>
      <protection locked="0"/>
    </xf>
    <xf numFmtId="165" fontId="10" fillId="0" borderId="32" xfId="3" applyNumberFormat="1" applyFont="1" applyFill="1" applyBorder="1" applyAlignment="1" applyProtection="1">
      <alignment horizontal="justify" vertical="top" wrapText="1"/>
      <protection locked="0"/>
    </xf>
    <xf numFmtId="165" fontId="11" fillId="0" borderId="0" xfId="1" applyNumberFormat="1" applyFont="1" applyFill="1" applyBorder="1" applyProtection="1">
      <protection locked="0"/>
    </xf>
    <xf numFmtId="165" fontId="11" fillId="0" borderId="5" xfId="1" applyNumberFormat="1" applyFont="1" applyFill="1" applyBorder="1" applyAlignment="1" applyProtection="1">
      <alignment horizontal="justify" wrapText="1"/>
      <protection locked="0"/>
    </xf>
    <xf numFmtId="165" fontId="11" fillId="0" borderId="8" xfId="1" applyNumberFormat="1" applyFont="1" applyFill="1" applyBorder="1" applyAlignment="1" applyProtection="1">
      <alignment horizontal="center" vertical="top" wrapText="1"/>
      <protection locked="0"/>
    </xf>
    <xf numFmtId="1" fontId="11" fillId="0" borderId="8" xfId="4" applyNumberFormat="1" applyFont="1" applyFill="1" applyBorder="1" applyAlignment="1" applyProtection="1">
      <alignment horizontal="center" vertical="top" wrapText="1"/>
      <protection locked="0"/>
    </xf>
    <xf numFmtId="165" fontId="11" fillId="0" borderId="8" xfId="3" applyNumberFormat="1" applyFont="1" applyFill="1" applyBorder="1" applyAlignment="1" applyProtection="1">
      <alignment horizontal="center" vertical="top" wrapText="1"/>
      <protection locked="0"/>
    </xf>
    <xf numFmtId="1" fontId="11" fillId="0" borderId="33" xfId="3" applyNumberFormat="1" applyFont="1" applyFill="1" applyBorder="1" applyAlignment="1" applyProtection="1">
      <alignment horizontal="center" vertical="top" wrapText="1"/>
      <protection locked="0"/>
    </xf>
    <xf numFmtId="165" fontId="11" fillId="0" borderId="8" xfId="1" applyNumberFormat="1" applyFont="1" applyFill="1" applyBorder="1" applyAlignment="1" applyProtection="1">
      <alignment horizontal="center" wrapText="1"/>
      <protection locked="0"/>
    </xf>
    <xf numFmtId="1" fontId="11" fillId="0" borderId="8" xfId="4" applyNumberFormat="1" applyFont="1" applyFill="1" applyBorder="1" applyAlignment="1" applyProtection="1">
      <alignment horizontal="center" wrapText="1"/>
      <protection locked="0"/>
    </xf>
    <xf numFmtId="165" fontId="11" fillId="0" borderId="8" xfId="3" applyNumberFormat="1" applyFont="1" applyFill="1" applyBorder="1" applyAlignment="1" applyProtection="1">
      <alignment horizontal="center" wrapText="1"/>
      <protection locked="0"/>
    </xf>
    <xf numFmtId="1" fontId="11" fillId="0" borderId="33" xfId="3" applyNumberFormat="1" applyFont="1" applyFill="1" applyBorder="1" applyAlignment="1" applyProtection="1">
      <alignment horizontal="center" wrapText="1"/>
      <protection locked="0"/>
    </xf>
    <xf numFmtId="165" fontId="11" fillId="0" borderId="5" xfId="1" applyNumberFormat="1" applyFont="1" applyFill="1" applyBorder="1" applyAlignment="1" applyProtection="1">
      <alignment horizontal="justify" vertical="top" wrapText="1"/>
      <protection locked="0"/>
    </xf>
    <xf numFmtId="165" fontId="10" fillId="0" borderId="5" xfId="1" applyNumberFormat="1" applyFont="1" applyFill="1" applyBorder="1" applyAlignment="1" applyProtection="1">
      <alignment horizontal="justify" vertical="top" wrapText="1"/>
      <protection locked="0"/>
    </xf>
    <xf numFmtId="165" fontId="10" fillId="0" borderId="8" xfId="1" applyNumberFormat="1" applyFont="1" applyFill="1" applyBorder="1" applyAlignment="1" applyProtection="1">
      <alignment horizontal="center" vertical="top" wrapText="1"/>
      <protection locked="0"/>
    </xf>
    <xf numFmtId="1" fontId="10" fillId="0" borderId="8" xfId="4" applyNumberFormat="1" applyFont="1" applyFill="1" applyBorder="1" applyAlignment="1" applyProtection="1">
      <alignment horizontal="center" vertical="top" wrapText="1"/>
      <protection locked="0"/>
    </xf>
    <xf numFmtId="165" fontId="10" fillId="0" borderId="8" xfId="3" applyNumberFormat="1" applyFont="1" applyFill="1" applyBorder="1" applyAlignment="1" applyProtection="1">
      <alignment horizontal="center" vertical="top" wrapText="1"/>
      <protection locked="0"/>
    </xf>
    <xf numFmtId="1" fontId="10" fillId="0" borderId="33" xfId="3" applyNumberFormat="1" applyFont="1" applyFill="1" applyBorder="1" applyAlignment="1" applyProtection="1">
      <alignment horizontal="center" vertical="top" wrapText="1"/>
      <protection locked="0"/>
    </xf>
    <xf numFmtId="165" fontId="10" fillId="0" borderId="6" xfId="1" applyNumberFormat="1" applyFont="1" applyFill="1" applyBorder="1" applyAlignment="1" applyProtection="1">
      <alignment horizontal="center" vertical="top" wrapText="1"/>
      <protection locked="0"/>
    </xf>
    <xf numFmtId="1" fontId="10" fillId="0" borderId="6" xfId="4" applyNumberFormat="1" applyFont="1" applyFill="1" applyBorder="1" applyAlignment="1" applyProtection="1">
      <alignment horizontal="center" vertical="top" wrapText="1"/>
      <protection locked="0"/>
    </xf>
    <xf numFmtId="165" fontId="10" fillId="0" borderId="6" xfId="3" applyNumberFormat="1" applyFont="1" applyFill="1" applyBorder="1" applyAlignment="1" applyProtection="1">
      <alignment horizontal="center" vertical="top" wrapText="1"/>
      <protection locked="0"/>
    </xf>
    <xf numFmtId="165" fontId="11" fillId="0" borderId="8" xfId="1" quotePrefix="1" applyNumberFormat="1" applyFont="1" applyFill="1" applyBorder="1" applyAlignment="1" applyProtection="1">
      <alignment horizontal="center" vertical="top" wrapText="1"/>
      <protection locked="0"/>
    </xf>
    <xf numFmtId="165" fontId="11" fillId="0" borderId="8" xfId="3" quotePrefix="1" applyNumberFormat="1" applyFont="1" applyFill="1" applyBorder="1" applyAlignment="1" applyProtection="1">
      <alignment horizontal="center" vertical="top" wrapText="1"/>
      <protection locked="0"/>
    </xf>
    <xf numFmtId="1" fontId="11" fillId="0" borderId="33" xfId="3" quotePrefix="1" applyNumberFormat="1" applyFont="1" applyFill="1" applyBorder="1" applyAlignment="1" applyProtection="1">
      <alignment horizontal="center" vertical="top" wrapText="1"/>
      <protection locked="0"/>
    </xf>
    <xf numFmtId="165" fontId="11" fillId="0" borderId="6" xfId="1" applyNumberFormat="1" applyFont="1" applyFill="1" applyBorder="1" applyAlignment="1" applyProtection="1">
      <alignment horizontal="center" vertical="top" wrapText="1"/>
      <protection locked="0"/>
    </xf>
    <xf numFmtId="1" fontId="11" fillId="0" borderId="6" xfId="4" applyNumberFormat="1" applyFont="1" applyFill="1" applyBorder="1" applyAlignment="1" applyProtection="1">
      <alignment horizontal="center" vertical="top" wrapText="1"/>
      <protection locked="0"/>
    </xf>
    <xf numFmtId="165" fontId="11" fillId="0" borderId="6" xfId="3" applyNumberFormat="1" applyFont="1" applyFill="1" applyBorder="1" applyAlignment="1" applyProtection="1">
      <alignment horizontal="center" vertical="top" wrapText="1"/>
      <protection locked="0"/>
    </xf>
    <xf numFmtId="165" fontId="11" fillId="0" borderId="8" xfId="1" applyNumberFormat="1" applyFont="1" applyFill="1" applyBorder="1" applyAlignment="1" applyProtection="1">
      <alignment vertical="top" wrapText="1"/>
      <protection locked="0"/>
    </xf>
    <xf numFmtId="165" fontId="11" fillId="0" borderId="8" xfId="3" applyNumberFormat="1" applyFont="1" applyFill="1" applyBorder="1" applyAlignment="1" applyProtection="1">
      <alignment vertical="top" wrapText="1"/>
      <protection locked="0"/>
    </xf>
    <xf numFmtId="165" fontId="10" fillId="0" borderId="8" xfId="1" applyNumberFormat="1" applyFont="1" applyFill="1" applyBorder="1" applyAlignment="1" applyProtection="1">
      <alignment vertical="top" wrapText="1"/>
      <protection locked="0"/>
    </xf>
    <xf numFmtId="165" fontId="10" fillId="0" borderId="8" xfId="3" applyNumberFormat="1" applyFont="1" applyFill="1" applyBorder="1" applyAlignment="1" applyProtection="1">
      <alignment vertical="top" wrapText="1"/>
      <protection locked="0"/>
    </xf>
    <xf numFmtId="165" fontId="10" fillId="0" borderId="6" xfId="1" applyNumberFormat="1" applyFont="1" applyFill="1" applyBorder="1" applyAlignment="1" applyProtection="1">
      <alignment vertical="top" wrapText="1"/>
      <protection locked="0"/>
    </xf>
    <xf numFmtId="165" fontId="10" fillId="0" borderId="6" xfId="3" applyNumberFormat="1" applyFont="1" applyFill="1" applyBorder="1" applyAlignment="1" applyProtection="1">
      <alignment vertical="top" wrapText="1"/>
      <protection locked="0"/>
    </xf>
    <xf numFmtId="165" fontId="10" fillId="0" borderId="5" xfId="1" quotePrefix="1" applyNumberFormat="1" applyFont="1" applyFill="1" applyBorder="1" applyAlignment="1" applyProtection="1">
      <alignment horizontal="justify" vertical="top" wrapText="1"/>
      <protection locked="0"/>
    </xf>
    <xf numFmtId="165" fontId="10" fillId="0" borderId="0" xfId="1" applyNumberFormat="1" applyFont="1" applyFill="1" applyBorder="1" applyProtection="1">
      <protection locked="0"/>
    </xf>
    <xf numFmtId="165" fontId="10" fillId="0" borderId="15" xfId="1" quotePrefix="1" applyNumberFormat="1" applyFont="1" applyFill="1" applyBorder="1" applyAlignment="1" applyProtection="1">
      <alignment horizontal="justify" vertical="top" wrapText="1"/>
      <protection locked="0"/>
    </xf>
    <xf numFmtId="165" fontId="10" fillId="0" borderId="16" xfId="1" applyNumberFormat="1" applyFont="1" applyFill="1" applyBorder="1" applyAlignment="1" applyProtection="1">
      <alignment vertical="top" wrapText="1"/>
      <protection locked="0"/>
    </xf>
    <xf numFmtId="1" fontId="11" fillId="0" borderId="16" xfId="4" applyNumberFormat="1" applyFont="1" applyFill="1" applyBorder="1" applyAlignment="1" applyProtection="1">
      <alignment horizontal="center" vertical="top" wrapText="1"/>
      <protection locked="0"/>
    </xf>
    <xf numFmtId="165" fontId="10" fillId="0" borderId="12" xfId="3" applyNumberFormat="1" applyFont="1" applyFill="1" applyBorder="1" applyAlignment="1" applyProtection="1">
      <alignment vertical="top" wrapText="1"/>
      <protection locked="0"/>
    </xf>
    <xf numFmtId="165" fontId="10" fillId="0" borderId="16" xfId="3" applyNumberFormat="1" applyFont="1" applyFill="1" applyBorder="1" applyAlignment="1" applyProtection="1">
      <alignment vertical="top" wrapText="1"/>
      <protection locked="0"/>
    </xf>
    <xf numFmtId="1" fontId="10" fillId="0" borderId="35" xfId="3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4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21" xfId="0" applyFont="1" applyFill="1" applyBorder="1" applyAlignment="1" applyProtection="1">
      <alignment horizontal="center" vertical="top" wrapText="1"/>
      <protection locked="0"/>
    </xf>
    <xf numFmtId="0" fontId="10" fillId="0" borderId="23" xfId="0" applyFont="1" applyFill="1" applyBorder="1" applyAlignment="1" applyProtection="1">
      <alignment horizontal="center" vertical="top" wrapText="1"/>
      <protection locked="0"/>
    </xf>
    <xf numFmtId="14" fontId="10" fillId="0" borderId="2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20" xfId="0" applyFont="1" applyFill="1" applyBorder="1" applyAlignment="1" applyProtection="1">
      <alignment horizontal="center" vertical="top" wrapText="1"/>
      <protection locked="0"/>
    </xf>
    <xf numFmtId="0" fontId="10" fillId="0" borderId="28" xfId="0" applyFont="1" applyFill="1" applyBorder="1" applyAlignment="1" applyProtection="1">
      <alignment horizontal="center" vertical="top" wrapText="1"/>
      <protection locked="0"/>
    </xf>
    <xf numFmtId="0" fontId="10" fillId="0" borderId="16" xfId="0" applyFont="1" applyFill="1" applyBorder="1" applyAlignment="1" applyProtection="1">
      <alignment horizontal="center" vertical="top" wrapText="1"/>
      <protection locked="0"/>
    </xf>
    <xf numFmtId="0" fontId="10" fillId="0" borderId="19" xfId="0" applyFont="1" applyFill="1" applyBorder="1" applyAlignment="1" applyProtection="1">
      <alignment horizontal="center" vertical="top" wrapText="1"/>
      <protection locked="0"/>
    </xf>
    <xf numFmtId="0" fontId="10" fillId="0" borderId="18" xfId="0" applyFont="1" applyFill="1" applyBorder="1" applyAlignment="1" applyProtection="1">
      <alignment horizontal="center" vertical="top" wrapText="1"/>
      <protection locked="0"/>
    </xf>
    <xf numFmtId="165" fontId="10" fillId="0" borderId="6" xfId="4" applyNumberFormat="1" applyFont="1" applyFill="1" applyBorder="1" applyAlignment="1" applyProtection="1">
      <alignment horizontal="justify" vertical="top" wrapText="1"/>
      <protection locked="0"/>
    </xf>
    <xf numFmtId="165" fontId="10" fillId="0" borderId="7" xfId="4" applyNumberFormat="1" applyFont="1" applyFill="1" applyBorder="1" applyAlignment="1" applyProtection="1">
      <alignment horizontal="justify" wrapText="1"/>
      <protection locked="0"/>
    </xf>
    <xf numFmtId="165" fontId="10" fillId="0" borderId="6" xfId="3" applyNumberFormat="1" applyFont="1" applyFill="1" applyBorder="1" applyAlignment="1" applyProtection="1">
      <alignment horizontal="justify" vertical="top" wrapText="1"/>
      <protection locked="0"/>
    </xf>
    <xf numFmtId="165" fontId="10" fillId="0" borderId="7" xfId="3" applyNumberFormat="1" applyFont="1" applyFill="1" applyBorder="1" applyAlignment="1" applyProtection="1">
      <alignment horizontal="justify" wrapText="1"/>
      <protection locked="0"/>
    </xf>
    <xf numFmtId="165" fontId="10" fillId="0" borderId="32" xfId="3" applyNumberFormat="1" applyFont="1" applyFill="1" applyBorder="1" applyAlignment="1" applyProtection="1">
      <alignment horizontal="justify" wrapText="1"/>
      <protection locked="0"/>
    </xf>
    <xf numFmtId="165" fontId="11" fillId="0" borderId="9" xfId="4" applyNumberFormat="1" applyFont="1" applyFill="1" applyBorder="1" applyAlignment="1" applyProtection="1">
      <alignment horizontal="right" vertical="top" wrapText="1"/>
      <protection locked="0"/>
    </xf>
    <xf numFmtId="165" fontId="11" fillId="0" borderId="10" xfId="4" applyNumberFormat="1" applyFont="1" applyFill="1" applyBorder="1" applyAlignment="1" applyProtection="1">
      <alignment horizontal="right" vertical="top" wrapText="1"/>
      <protection locked="0"/>
    </xf>
    <xf numFmtId="165" fontId="11" fillId="0" borderId="9" xfId="3" applyNumberFormat="1" applyFont="1" applyFill="1" applyBorder="1" applyAlignment="1" applyProtection="1">
      <alignment horizontal="right" vertical="top" wrapText="1"/>
      <protection locked="0"/>
    </xf>
    <xf numFmtId="165" fontId="11" fillId="0" borderId="10" xfId="3" applyNumberFormat="1" applyFont="1" applyFill="1" applyBorder="1" applyAlignment="1" applyProtection="1">
      <alignment horizontal="right" vertical="top" wrapText="1"/>
      <protection locked="0"/>
    </xf>
    <xf numFmtId="165" fontId="11" fillId="0" borderId="32" xfId="3" applyNumberFormat="1" applyFont="1" applyFill="1" applyBorder="1" applyAlignment="1" applyProtection="1">
      <alignment horizontal="right" vertical="top" wrapText="1"/>
      <protection locked="0"/>
    </xf>
    <xf numFmtId="37" fontId="11" fillId="0" borderId="9" xfId="3" applyNumberFormat="1" applyFont="1" applyFill="1" applyBorder="1" applyAlignment="1" applyProtection="1">
      <alignment horizontal="right" vertical="top" wrapText="1"/>
      <protection locked="0"/>
    </xf>
    <xf numFmtId="37" fontId="11" fillId="0" borderId="10" xfId="3" applyNumberFormat="1" applyFont="1" applyFill="1" applyBorder="1" applyAlignment="1" applyProtection="1">
      <alignment horizontal="right" vertical="top" wrapText="1"/>
      <protection locked="0"/>
    </xf>
    <xf numFmtId="165" fontId="11" fillId="0" borderId="8" xfId="3" applyNumberFormat="1" applyFont="1" applyFill="1" applyBorder="1" applyAlignment="1" applyProtection="1">
      <alignment horizontal="right" vertical="top" wrapText="1"/>
      <protection locked="0"/>
    </xf>
    <xf numFmtId="165" fontId="11" fillId="0" borderId="11" xfId="3" applyNumberFormat="1" applyFont="1" applyFill="1" applyBorder="1" applyAlignment="1" applyProtection="1">
      <alignment horizontal="right" vertical="top" wrapText="1"/>
      <protection locked="0"/>
    </xf>
    <xf numFmtId="165" fontId="11" fillId="0" borderId="33" xfId="3" applyNumberFormat="1" applyFont="1" applyFill="1" applyBorder="1" applyAlignment="1" applyProtection="1">
      <alignment horizontal="right" vertical="top" wrapText="1"/>
      <protection locked="0"/>
    </xf>
    <xf numFmtId="37" fontId="11" fillId="0" borderId="8" xfId="3" applyNumberFormat="1" applyFont="1" applyFill="1" applyBorder="1" applyAlignment="1" applyProtection="1">
      <alignment horizontal="right" vertical="top" wrapText="1"/>
      <protection locked="0"/>
    </xf>
    <xf numFmtId="37" fontId="11" fillId="0" borderId="11" xfId="3" applyNumberFormat="1" applyFont="1" applyFill="1" applyBorder="1" applyAlignment="1" applyProtection="1">
      <alignment horizontal="right" vertical="top" wrapText="1"/>
      <protection locked="0"/>
    </xf>
    <xf numFmtId="165" fontId="10" fillId="0" borderId="12" xfId="4" applyNumberFormat="1" applyFont="1" applyFill="1" applyBorder="1" applyAlignment="1" applyProtection="1">
      <alignment horizontal="right" vertical="top" wrapText="1"/>
    </xf>
    <xf numFmtId="165" fontId="10" fillId="0" borderId="14" xfId="4" applyNumberFormat="1" applyFont="1" applyFill="1" applyBorder="1" applyAlignment="1" applyProtection="1">
      <alignment horizontal="right" vertical="top" wrapText="1"/>
    </xf>
    <xf numFmtId="165" fontId="10" fillId="0" borderId="12" xfId="3" applyNumberFormat="1" applyFont="1" applyFill="1" applyBorder="1" applyAlignment="1" applyProtection="1">
      <alignment horizontal="right" vertical="top" wrapText="1"/>
    </xf>
    <xf numFmtId="165" fontId="10" fillId="0" borderId="14" xfId="3" applyNumberFormat="1" applyFont="1" applyFill="1" applyBorder="1" applyAlignment="1" applyProtection="1">
      <alignment horizontal="right" vertical="top" wrapText="1"/>
    </xf>
    <xf numFmtId="165" fontId="10" fillId="0" borderId="34" xfId="3" applyNumberFormat="1" applyFont="1" applyFill="1" applyBorder="1" applyAlignment="1" applyProtection="1">
      <alignment horizontal="right" vertical="top" wrapText="1"/>
    </xf>
    <xf numFmtId="37" fontId="10" fillId="0" borderId="12" xfId="3" applyNumberFormat="1" applyFont="1" applyFill="1" applyBorder="1" applyAlignment="1" applyProtection="1">
      <alignment horizontal="right" vertical="top" wrapText="1"/>
    </xf>
    <xf numFmtId="37" fontId="10" fillId="0" borderId="14" xfId="3" applyNumberFormat="1" applyFont="1" applyFill="1" applyBorder="1" applyAlignment="1" applyProtection="1">
      <alignment horizontal="right" vertical="top" wrapText="1"/>
    </xf>
    <xf numFmtId="165" fontId="10" fillId="0" borderId="6" xfId="4" applyNumberFormat="1" applyFont="1" applyFill="1" applyBorder="1" applyAlignment="1" applyProtection="1">
      <alignment horizontal="right" vertical="top" wrapText="1"/>
      <protection locked="0"/>
    </xf>
    <xf numFmtId="165" fontId="10" fillId="0" borderId="7" xfId="4" applyNumberFormat="1" applyFont="1" applyFill="1" applyBorder="1" applyAlignment="1" applyProtection="1">
      <alignment horizontal="right" vertical="top" wrapText="1"/>
      <protection locked="0"/>
    </xf>
    <xf numFmtId="165" fontId="10" fillId="0" borderId="6" xfId="3" applyNumberFormat="1" applyFont="1" applyFill="1" applyBorder="1" applyAlignment="1" applyProtection="1">
      <alignment horizontal="right" vertical="top" wrapText="1"/>
      <protection locked="0"/>
    </xf>
    <xf numFmtId="165" fontId="10" fillId="0" borderId="7" xfId="3" applyNumberFormat="1" applyFont="1" applyFill="1" applyBorder="1" applyAlignment="1" applyProtection="1">
      <alignment horizontal="right" vertical="top" wrapText="1"/>
      <protection locked="0"/>
    </xf>
    <xf numFmtId="165" fontId="10" fillId="0" borderId="33" xfId="3" applyNumberFormat="1" applyFont="1" applyFill="1" applyBorder="1" applyAlignment="1" applyProtection="1">
      <alignment horizontal="right" vertical="top" wrapText="1"/>
      <protection locked="0"/>
    </xf>
    <xf numFmtId="37" fontId="10" fillId="0" borderId="6" xfId="3" applyNumberFormat="1" applyFont="1" applyFill="1" applyBorder="1" applyAlignment="1" applyProtection="1">
      <alignment horizontal="right" vertical="top" wrapText="1"/>
      <protection locked="0"/>
    </xf>
    <xf numFmtId="37" fontId="10" fillId="0" borderId="7" xfId="3" applyNumberFormat="1" applyFont="1" applyFill="1" applyBorder="1" applyAlignment="1" applyProtection="1">
      <alignment horizontal="right" vertical="top" wrapText="1"/>
      <protection locked="0"/>
    </xf>
    <xf numFmtId="165" fontId="11" fillId="0" borderId="6" xfId="4" applyNumberFormat="1" applyFont="1" applyFill="1" applyBorder="1" applyAlignment="1" applyProtection="1">
      <alignment horizontal="right" vertical="top" wrapText="1"/>
      <protection locked="0"/>
    </xf>
    <xf numFmtId="165" fontId="11" fillId="0" borderId="7" xfId="4" applyNumberFormat="1" applyFont="1" applyFill="1" applyBorder="1" applyAlignment="1" applyProtection="1">
      <alignment horizontal="right" vertical="top" wrapText="1"/>
      <protection locked="0"/>
    </xf>
    <xf numFmtId="165" fontId="11" fillId="0" borderId="6" xfId="3" applyNumberFormat="1" applyFont="1" applyFill="1" applyBorder="1" applyAlignment="1" applyProtection="1">
      <alignment horizontal="right" vertical="top" wrapText="1"/>
      <protection locked="0"/>
    </xf>
    <xf numFmtId="165" fontId="11" fillId="0" borderId="7" xfId="3" applyNumberFormat="1" applyFont="1" applyFill="1" applyBorder="1" applyAlignment="1" applyProtection="1">
      <alignment horizontal="right" vertical="top" wrapText="1"/>
      <protection locked="0"/>
    </xf>
    <xf numFmtId="37" fontId="11" fillId="0" borderId="6" xfId="3" applyNumberFormat="1" applyFont="1" applyFill="1" applyBorder="1" applyAlignment="1" applyProtection="1">
      <alignment horizontal="right" vertical="top" wrapText="1"/>
      <protection locked="0"/>
    </xf>
    <xf numFmtId="37" fontId="11" fillId="0" borderId="7" xfId="3" applyNumberFormat="1" applyFont="1" applyFill="1" applyBorder="1" applyAlignment="1" applyProtection="1">
      <alignment horizontal="right" vertical="top" wrapText="1"/>
      <protection locked="0"/>
    </xf>
    <xf numFmtId="165" fontId="10" fillId="0" borderId="9" xfId="4" applyNumberFormat="1" applyFont="1" applyFill="1" applyBorder="1" applyAlignment="1" applyProtection="1">
      <alignment horizontal="right" vertical="top" wrapText="1"/>
    </xf>
    <xf numFmtId="165" fontId="10" fillId="0" borderId="10" xfId="4" applyNumberFormat="1" applyFont="1" applyFill="1" applyBorder="1" applyAlignment="1" applyProtection="1">
      <alignment horizontal="right" vertical="top" wrapText="1"/>
    </xf>
    <xf numFmtId="165" fontId="10" fillId="0" borderId="9" xfId="3" applyNumberFormat="1" applyFont="1" applyFill="1" applyBorder="1" applyAlignment="1" applyProtection="1">
      <alignment horizontal="right" vertical="top" wrapText="1"/>
    </xf>
    <xf numFmtId="165" fontId="10" fillId="0" borderId="10" xfId="3" applyNumberFormat="1" applyFont="1" applyFill="1" applyBorder="1" applyAlignment="1" applyProtection="1">
      <alignment horizontal="right" vertical="top" wrapText="1"/>
    </xf>
    <xf numFmtId="165" fontId="10" fillId="0" borderId="32" xfId="3" applyNumberFormat="1" applyFont="1" applyFill="1" applyBorder="1" applyAlignment="1" applyProtection="1">
      <alignment horizontal="right" vertical="top" wrapText="1"/>
    </xf>
    <xf numFmtId="37" fontId="10" fillId="0" borderId="9" xfId="3" applyNumberFormat="1" applyFont="1" applyFill="1" applyBorder="1" applyAlignment="1" applyProtection="1">
      <alignment horizontal="right" vertical="top" wrapText="1"/>
    </xf>
    <xf numFmtId="37" fontId="10" fillId="0" borderId="10" xfId="3" applyNumberFormat="1" applyFont="1" applyFill="1" applyBorder="1" applyAlignment="1" applyProtection="1">
      <alignment horizontal="right" vertical="top" wrapText="1"/>
    </xf>
    <xf numFmtId="165" fontId="10" fillId="0" borderId="8" xfId="4" applyNumberFormat="1" applyFont="1" applyFill="1" applyBorder="1" applyAlignment="1" applyProtection="1">
      <alignment horizontal="right" vertical="top" wrapText="1"/>
    </xf>
    <xf numFmtId="165" fontId="10" fillId="0" borderId="11" xfId="4" applyNumberFormat="1" applyFont="1" applyFill="1" applyBorder="1" applyAlignment="1" applyProtection="1">
      <alignment horizontal="right" vertical="top" wrapText="1"/>
    </xf>
    <xf numFmtId="165" fontId="10" fillId="0" borderId="8" xfId="3" applyNumberFormat="1" applyFont="1" applyFill="1" applyBorder="1" applyAlignment="1" applyProtection="1">
      <alignment horizontal="right" vertical="top" wrapText="1"/>
    </xf>
    <xf numFmtId="165" fontId="10" fillId="0" borderId="11" xfId="3" applyNumberFormat="1" applyFont="1" applyFill="1" applyBorder="1" applyAlignment="1" applyProtection="1">
      <alignment horizontal="right" vertical="top" wrapText="1"/>
    </xf>
    <xf numFmtId="165" fontId="10" fillId="0" borderId="33" xfId="3" applyNumberFormat="1" applyFont="1" applyFill="1" applyBorder="1" applyAlignment="1" applyProtection="1">
      <alignment horizontal="right" vertical="top" wrapText="1"/>
    </xf>
    <xf numFmtId="37" fontId="10" fillId="0" borderId="8" xfId="3" applyNumberFormat="1" applyFont="1" applyFill="1" applyBorder="1" applyAlignment="1" applyProtection="1">
      <alignment horizontal="right" vertical="top" wrapText="1"/>
    </xf>
    <xf numFmtId="37" fontId="10" fillId="0" borderId="11" xfId="3" applyNumberFormat="1" applyFont="1" applyFill="1" applyBorder="1" applyAlignment="1" applyProtection="1">
      <alignment horizontal="right" vertical="top" wrapText="1"/>
    </xf>
    <xf numFmtId="165" fontId="10" fillId="0" borderId="6" xfId="4" applyNumberFormat="1" applyFont="1" applyFill="1" applyBorder="1" applyAlignment="1" applyProtection="1">
      <alignment horizontal="right" vertical="top" wrapText="1"/>
    </xf>
    <xf numFmtId="165" fontId="10" fillId="0" borderId="7" xfId="4" applyNumberFormat="1" applyFont="1" applyFill="1" applyBorder="1" applyAlignment="1" applyProtection="1">
      <alignment horizontal="right" vertical="top" wrapText="1"/>
    </xf>
    <xf numFmtId="165" fontId="10" fillId="0" borderId="6" xfId="3" applyNumberFormat="1" applyFont="1" applyFill="1" applyBorder="1" applyAlignment="1" applyProtection="1">
      <alignment horizontal="right" vertical="top" wrapText="1"/>
    </xf>
    <xf numFmtId="165" fontId="10" fillId="0" borderId="7" xfId="3" applyNumberFormat="1" applyFont="1" applyFill="1" applyBorder="1" applyAlignment="1" applyProtection="1">
      <alignment horizontal="right" vertical="top" wrapText="1"/>
    </xf>
    <xf numFmtId="37" fontId="10" fillId="0" borderId="6" xfId="3" applyNumberFormat="1" applyFont="1" applyFill="1" applyBorder="1" applyAlignment="1" applyProtection="1">
      <alignment horizontal="right" vertical="top" wrapText="1"/>
    </xf>
    <xf numFmtId="37" fontId="10" fillId="0" borderId="7" xfId="3" applyNumberFormat="1" applyFont="1" applyFill="1" applyBorder="1" applyAlignment="1" applyProtection="1">
      <alignment horizontal="right" vertical="top" wrapText="1"/>
    </xf>
    <xf numFmtId="165" fontId="10" fillId="0" borderId="16" xfId="4" applyNumberFormat="1" applyFont="1" applyFill="1" applyBorder="1" applyAlignment="1" applyProtection="1">
      <alignment horizontal="right" vertical="top" wrapText="1"/>
    </xf>
    <xf numFmtId="165" fontId="10" fillId="0" borderId="19" xfId="4" applyNumberFormat="1" applyFont="1" applyFill="1" applyBorder="1" applyAlignment="1" applyProtection="1">
      <alignment horizontal="right" vertical="top" wrapText="1"/>
    </xf>
    <xf numFmtId="165" fontId="10" fillId="0" borderId="16" xfId="3" applyNumberFormat="1" applyFont="1" applyFill="1" applyBorder="1" applyAlignment="1" applyProtection="1">
      <alignment horizontal="right" vertical="top" wrapText="1"/>
    </xf>
    <xf numFmtId="165" fontId="10" fillId="0" borderId="19" xfId="3" applyNumberFormat="1" applyFont="1" applyFill="1" applyBorder="1" applyAlignment="1" applyProtection="1">
      <alignment horizontal="right" vertical="top" wrapText="1"/>
    </xf>
    <xf numFmtId="165" fontId="10" fillId="0" borderId="35" xfId="3" applyNumberFormat="1" applyFont="1" applyFill="1" applyBorder="1" applyAlignment="1" applyProtection="1">
      <alignment horizontal="right" vertical="top" wrapText="1"/>
    </xf>
    <xf numFmtId="37" fontId="10" fillId="0" borderId="16" xfId="3" applyNumberFormat="1" applyFont="1" applyFill="1" applyBorder="1" applyAlignment="1" applyProtection="1">
      <alignment horizontal="right" vertical="top" wrapText="1"/>
    </xf>
    <xf numFmtId="37" fontId="10" fillId="0" borderId="19" xfId="3" applyNumberFormat="1" applyFont="1" applyFill="1" applyBorder="1" applyAlignment="1" applyProtection="1">
      <alignment horizontal="right" vertical="top" wrapText="1"/>
    </xf>
    <xf numFmtId="0" fontId="11" fillId="0" borderId="0" xfId="0" applyFont="1" applyFill="1" applyProtection="1">
      <protection locked="0"/>
    </xf>
    <xf numFmtId="0" fontId="10" fillId="2" borderId="21" xfId="0" applyFont="1" applyFill="1" applyBorder="1" applyAlignment="1" applyProtection="1">
      <protection locked="0"/>
    </xf>
    <xf numFmtId="0" fontId="10" fillId="2" borderId="22" xfId="0" applyFont="1" applyFill="1" applyBorder="1" applyAlignment="1" applyProtection="1">
      <protection locked="0"/>
    </xf>
    <xf numFmtId="0" fontId="10" fillId="2" borderId="23" xfId="0" applyFont="1" applyFill="1" applyBorder="1" applyAlignment="1" applyProtection="1">
      <protection locked="0"/>
    </xf>
    <xf numFmtId="0" fontId="11" fillId="2" borderId="0" xfId="0" applyFont="1" applyFill="1" applyBorder="1" applyProtection="1">
      <protection locked="0"/>
    </xf>
    <xf numFmtId="0" fontId="11" fillId="2" borderId="5" xfId="0" applyFont="1" applyFill="1" applyBorder="1" applyProtection="1">
      <protection locked="0"/>
    </xf>
    <xf numFmtId="0" fontId="11" fillId="2" borderId="5" xfId="0" applyFont="1" applyFill="1" applyBorder="1" applyAlignment="1" applyProtection="1">
      <alignment horizontal="left" vertical="center" wrapText="1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14" fontId="10" fillId="2" borderId="37" xfId="0" applyNumberFormat="1" applyFont="1" applyFill="1" applyBorder="1" applyAlignment="1" applyProtection="1">
      <alignment horizontal="center" vertical="center"/>
      <protection locked="0"/>
    </xf>
    <xf numFmtId="14" fontId="10" fillId="2" borderId="38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9" fontId="10" fillId="2" borderId="8" xfId="0" applyNumberFormat="1" applyFont="1" applyFill="1" applyBorder="1" applyAlignment="1" applyProtection="1">
      <alignment horizontal="left"/>
      <protection locked="0"/>
    </xf>
    <xf numFmtId="49" fontId="10" fillId="2" borderId="8" xfId="0" applyNumberFormat="1" applyFont="1" applyFill="1" applyBorder="1" applyAlignment="1" applyProtection="1">
      <alignment horizontal="left" vertical="top" wrapText="1"/>
      <protection locked="0"/>
    </xf>
    <xf numFmtId="49" fontId="10" fillId="2" borderId="6" xfId="0" applyNumberFormat="1" applyFont="1" applyFill="1" applyBorder="1" applyAlignment="1" applyProtection="1">
      <alignment horizontal="left" wrapText="1"/>
      <protection locked="0"/>
    </xf>
    <xf numFmtId="49" fontId="10" fillId="2" borderId="30" xfId="0" applyNumberFormat="1" applyFont="1" applyFill="1" applyBorder="1" applyAlignment="1" applyProtection="1">
      <alignment horizontal="left" wrapText="1"/>
      <protection locked="0"/>
    </xf>
    <xf numFmtId="49" fontId="10" fillId="2" borderId="7" xfId="0" applyNumberFormat="1" applyFont="1" applyFill="1" applyBorder="1" applyAlignment="1" applyProtection="1">
      <alignment horizontal="left" wrapText="1"/>
      <protection locked="0"/>
    </xf>
    <xf numFmtId="49" fontId="10" fillId="2" borderId="6" xfId="0" applyNumberFormat="1" applyFont="1" applyFill="1" applyBorder="1" applyAlignment="1" applyProtection="1">
      <alignment horizontal="left"/>
      <protection locked="0"/>
    </xf>
    <xf numFmtId="49" fontId="10" fillId="2" borderId="30" xfId="0" applyNumberFormat="1" applyFont="1" applyFill="1" applyBorder="1" applyAlignment="1" applyProtection="1">
      <alignment horizontal="left"/>
      <protection locked="0"/>
    </xf>
    <xf numFmtId="49" fontId="10" fillId="2" borderId="7" xfId="0" applyNumberFormat="1" applyFont="1" applyFill="1" applyBorder="1" applyAlignment="1" applyProtection="1">
      <alignment horizontal="left"/>
      <protection locked="0"/>
    </xf>
    <xf numFmtId="0" fontId="10" fillId="0" borderId="32" xfId="0" applyFont="1" applyFill="1" applyBorder="1" applyAlignment="1" applyProtection="1">
      <alignment horizontal="center" vertical="center" wrapText="1"/>
      <protection locked="0"/>
    </xf>
    <xf numFmtId="14" fontId="10" fillId="2" borderId="39" xfId="0" applyNumberFormat="1" applyFont="1" applyFill="1" applyBorder="1" applyAlignment="1" applyProtection="1">
      <alignment horizontal="center" vertical="center"/>
      <protection locked="0"/>
    </xf>
    <xf numFmtId="14" fontId="10" fillId="2" borderId="36" xfId="0" applyNumberFormat="1" applyFont="1" applyFill="1" applyBorder="1" applyAlignment="1" applyProtection="1">
      <alignment horizontal="center" vertical="center"/>
      <protection locked="0"/>
    </xf>
    <xf numFmtId="14" fontId="10" fillId="2" borderId="42" xfId="0" applyNumberFormat="1" applyFont="1" applyFill="1" applyBorder="1" applyAlignment="1" applyProtection="1">
      <alignment horizontal="center" vertical="center"/>
      <protection locked="0"/>
    </xf>
    <xf numFmtId="49" fontId="10" fillId="2" borderId="29" xfId="0" applyNumberFormat="1" applyFont="1" applyFill="1" applyBorder="1" applyAlignment="1" applyProtection="1">
      <alignment horizontal="left"/>
      <protection locked="0"/>
    </xf>
    <xf numFmtId="0" fontId="10" fillId="0" borderId="34" xfId="0" applyFont="1" applyFill="1" applyBorder="1" applyAlignment="1" applyProtection="1">
      <alignment horizontal="center" vertical="center" wrapText="1"/>
      <protection locked="0"/>
    </xf>
    <xf numFmtId="0" fontId="10" fillId="0" borderId="41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14" fontId="10" fillId="2" borderId="29" xfId="0" applyNumberFormat="1" applyFont="1" applyFill="1" applyBorder="1" applyAlignment="1" applyProtection="1">
      <alignment horizontal="center" vertical="center"/>
      <protection locked="0"/>
    </xf>
    <xf numFmtId="14" fontId="10" fillId="2" borderId="30" xfId="0" applyNumberFormat="1" applyFont="1" applyFill="1" applyBorder="1" applyAlignment="1" applyProtection="1">
      <alignment horizontal="center" vertical="center"/>
      <protection locked="0"/>
    </xf>
    <xf numFmtId="14" fontId="10" fillId="2" borderId="31" xfId="0" applyNumberFormat="1" applyFont="1" applyFill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 applyProtection="1">
      <alignment horizontal="left" vertical="center" wrapText="1"/>
      <protection locked="0"/>
    </xf>
    <xf numFmtId="0" fontId="10" fillId="2" borderId="30" xfId="0" applyFont="1" applyFill="1" applyBorder="1" applyAlignment="1" applyProtection="1">
      <alignment horizontal="left" vertical="center" wrapText="1"/>
      <protection locked="0"/>
    </xf>
    <xf numFmtId="0" fontId="10" fillId="2" borderId="31" xfId="0" applyFont="1" applyFill="1" applyBorder="1" applyAlignment="1" applyProtection="1">
      <alignment horizontal="left" vertical="center" wrapText="1"/>
      <protection locked="0"/>
    </xf>
    <xf numFmtId="0" fontId="10" fillId="2" borderId="29" xfId="0" applyFont="1" applyFill="1" applyBorder="1" applyAlignment="1" applyProtection="1">
      <alignment horizontal="left"/>
      <protection locked="0"/>
    </xf>
    <xf numFmtId="0" fontId="10" fillId="2" borderId="30" xfId="0" applyFont="1" applyFill="1" applyBorder="1" applyAlignment="1" applyProtection="1">
      <alignment horizontal="left"/>
      <protection locked="0"/>
    </xf>
    <xf numFmtId="0" fontId="10" fillId="2" borderId="31" xfId="0" applyFont="1" applyFill="1" applyBorder="1" applyAlignment="1" applyProtection="1">
      <alignment horizontal="left"/>
      <protection locked="0"/>
    </xf>
    <xf numFmtId="14" fontId="10" fillId="2" borderId="6" xfId="0" applyNumberFormat="1" applyFont="1" applyFill="1" applyBorder="1" applyAlignment="1" applyProtection="1">
      <alignment horizontal="left" vertical="center"/>
      <protection locked="0"/>
    </xf>
    <xf numFmtId="14" fontId="10" fillId="2" borderId="30" xfId="0" applyNumberFormat="1" applyFont="1" applyFill="1" applyBorder="1" applyAlignment="1" applyProtection="1">
      <alignment horizontal="left" vertical="center"/>
      <protection locked="0"/>
    </xf>
    <xf numFmtId="14" fontId="10" fillId="2" borderId="31" xfId="0" applyNumberFormat="1" applyFont="1" applyFill="1" applyBorder="1" applyAlignment="1" applyProtection="1">
      <alignment horizontal="left" vertical="center"/>
      <protection locked="0"/>
    </xf>
    <xf numFmtId="49" fontId="10" fillId="2" borderId="31" xfId="0" applyNumberFormat="1" applyFont="1" applyFill="1" applyBorder="1" applyAlignment="1" applyProtection="1">
      <alignment horizontal="left" wrapText="1"/>
      <protection locked="0"/>
    </xf>
    <xf numFmtId="49" fontId="10" fillId="2" borderId="31" xfId="0" applyNumberFormat="1" applyFont="1" applyFill="1" applyBorder="1" applyAlignment="1" applyProtection="1">
      <alignment horizontal="left"/>
      <protection locked="0"/>
    </xf>
    <xf numFmtId="14" fontId="10" fillId="2" borderId="6" xfId="0" applyNumberFormat="1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0" fontId="10" fillId="2" borderId="6" xfId="0" applyFont="1" applyFill="1" applyBorder="1" applyAlignment="1" applyProtection="1">
      <alignment horizontal="left"/>
      <protection locked="0"/>
    </xf>
    <xf numFmtId="14" fontId="10" fillId="2" borderId="39" xfId="0" applyNumberFormat="1" applyFont="1" applyFill="1" applyBorder="1" applyAlignment="1" applyProtection="1">
      <alignment horizontal="center" vertical="center" wrapText="1"/>
      <protection locked="0"/>
    </xf>
    <xf numFmtId="14" fontId="10" fillId="2" borderId="36" xfId="0" applyNumberFormat="1" applyFont="1" applyFill="1" applyBorder="1" applyAlignment="1" applyProtection="1">
      <alignment horizontal="center" vertical="center" wrapText="1"/>
      <protection locked="0"/>
    </xf>
    <xf numFmtId="14" fontId="10" fillId="2" borderId="4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6" xfId="2" applyFont="1" applyFill="1" applyBorder="1" applyAlignment="1" applyProtection="1">
      <alignment horizontal="left"/>
      <protection locked="0"/>
    </xf>
    <xf numFmtId="0" fontId="10" fillId="2" borderId="30" xfId="2" applyFont="1" applyFill="1" applyBorder="1" applyAlignment="1" applyProtection="1">
      <alignment horizontal="left"/>
      <protection locked="0"/>
    </xf>
    <xf numFmtId="0" fontId="10" fillId="2" borderId="31" xfId="2" applyFont="1" applyFill="1" applyBorder="1" applyAlignment="1" applyProtection="1">
      <alignment horizontal="left"/>
      <protection locked="0"/>
    </xf>
    <xf numFmtId="0" fontId="10" fillId="2" borderId="6" xfId="2" applyFont="1" applyFill="1" applyBorder="1" applyAlignment="1" applyProtection="1">
      <alignment horizontal="left" vertical="center" wrapText="1"/>
      <protection locked="0"/>
    </xf>
    <xf numFmtId="0" fontId="10" fillId="2" borderId="30" xfId="2" applyFont="1" applyFill="1" applyBorder="1" applyAlignment="1" applyProtection="1">
      <alignment horizontal="left" vertical="center" wrapText="1"/>
      <protection locked="0"/>
    </xf>
    <xf numFmtId="0" fontId="10" fillId="2" borderId="31" xfId="2" applyFont="1" applyFill="1" applyBorder="1" applyAlignment="1" applyProtection="1">
      <alignment horizontal="left" vertical="center" wrapText="1"/>
      <protection locked="0"/>
    </xf>
  </cellXfs>
  <cellStyles count="39">
    <cellStyle name="Comma" xfId="1" builtinId="3"/>
    <cellStyle name="Comma 2" xfId="3"/>
    <cellStyle name="Comma 2 2" xfId="7"/>
    <cellStyle name="Comma 2 3" xfId="33"/>
    <cellStyle name="Comma 2 4" xfId="37"/>
    <cellStyle name="Comma 21 2 2" xfId="14"/>
    <cellStyle name="Comma 21 2 2 2" xfId="18"/>
    <cellStyle name="Comma 21 2 2 2 2" xfId="35"/>
    <cellStyle name="Comma 3" xfId="4"/>
    <cellStyle name="Comma 4" xfId="9"/>
    <cellStyle name="Comma 5" xfId="11"/>
    <cellStyle name="Hyperlink 2" xfId="17"/>
    <cellStyle name="Normal" xfId="0" builtinId="0"/>
    <cellStyle name="Normal 10" xfId="13"/>
    <cellStyle name="Normal 2" xfId="2"/>
    <cellStyle name="Normal 2 2" xfId="6"/>
    <cellStyle name="Normal 2 2 2" xfId="36"/>
    <cellStyle name="Normal 2 3" xfId="16"/>
    <cellStyle name="Normal 2 4" xfId="34"/>
    <cellStyle name="Normal 21" xfId="19"/>
    <cellStyle name="Normal 22" xfId="20"/>
    <cellStyle name="Normal 25" xfId="21"/>
    <cellStyle name="Normal 26" xfId="22"/>
    <cellStyle name="Normal 27" xfId="23"/>
    <cellStyle name="Normal 28" xfId="24"/>
    <cellStyle name="Normal 3" xfId="5"/>
    <cellStyle name="Normal 35" xfId="25"/>
    <cellStyle name="Normal 35 10" xfId="26"/>
    <cellStyle name="Normal 36 2" xfId="27"/>
    <cellStyle name="Normal 4" xfId="10"/>
    <cellStyle name="Normal 5" xfId="15"/>
    <cellStyle name="Percent 10" xfId="28"/>
    <cellStyle name="Percent 12 10" xfId="29"/>
    <cellStyle name="Percent 2" xfId="12"/>
    <cellStyle name="Percent 2 2" xfId="8"/>
    <cellStyle name="Percent 2 3" xfId="32"/>
    <cellStyle name="Percent 2 4" xfId="38"/>
    <cellStyle name="Percent 25 2 2" xfId="30"/>
    <cellStyle name="Percent 26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1\statistica\supraveghere\PILON%20II\lunare%20-%20MAI%202008%20-%20PILONUL%20II\AVIVA\Anexa%204%20Situatia%20detaliata%20a%20investitiilor-AVI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ARIA~1.BAD/LOCALS~1/Temp/Rar$DI01.391/CSSPP-fonduri-F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tia Investitiilor"/>
      <sheetName val="Templa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0"/>
      <sheetData sheetId="1"/>
      <sheetData sheetId="2"/>
      <sheetData sheetId="3"/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tabSelected="1" zoomScaleNormal="100" zoomScaleSheetLayoutView="115" workbookViewId="0">
      <pane xSplit="1" ySplit="10" topLeftCell="B11" activePane="bottomRight" state="frozen"/>
      <selection pane="topRight" activeCell="B1" sqref="B1"/>
      <selection pane="bottomLeft" activeCell="A18" sqref="A18"/>
      <selection pane="bottomRight" activeCell="C14" sqref="C14"/>
    </sheetView>
  </sheetViews>
  <sheetFormatPr defaultColWidth="40.90625" defaultRowHeight="11.5" x14ac:dyDescent="0.25"/>
  <cols>
    <col min="1" max="1" width="40.90625" style="125"/>
    <col min="2" max="2" width="7.81640625" style="4" customWidth="1"/>
    <col min="3" max="4" width="17.1796875" style="4" customWidth="1"/>
    <col min="5" max="16384" width="40.90625" style="4"/>
  </cols>
  <sheetData>
    <row r="1" spans="1:4" ht="12.75" customHeight="1" x14ac:dyDescent="0.25">
      <c r="A1" s="126" t="s">
        <v>0</v>
      </c>
      <c r="B1" s="129"/>
      <c r="C1" s="129"/>
      <c r="D1" s="129"/>
    </row>
    <row r="2" spans="1:4" ht="12.75" customHeight="1" x14ac:dyDescent="0.25">
      <c r="A2" s="130" t="s">
        <v>1</v>
      </c>
      <c r="B2" s="143" t="s">
        <v>248</v>
      </c>
      <c r="C2" s="143"/>
      <c r="D2" s="143"/>
    </row>
    <row r="3" spans="1:4" ht="12.75" customHeight="1" x14ac:dyDescent="0.25">
      <c r="A3" s="130" t="s">
        <v>187</v>
      </c>
      <c r="B3" s="143" t="s">
        <v>231</v>
      </c>
      <c r="C3" s="143"/>
      <c r="D3" s="143"/>
    </row>
    <row r="4" spans="1:4" s="5" customFormat="1" ht="24" customHeight="1" x14ac:dyDescent="0.25">
      <c r="A4" s="131" t="s">
        <v>2</v>
      </c>
      <c r="B4" s="144" t="s">
        <v>232</v>
      </c>
      <c r="C4" s="144"/>
      <c r="D4" s="144"/>
    </row>
    <row r="5" spans="1:4" ht="12.75" customHeight="1" thickBot="1" x14ac:dyDescent="0.3">
      <c r="A5" s="130" t="s">
        <v>188</v>
      </c>
      <c r="B5" s="143" t="s">
        <v>233</v>
      </c>
      <c r="C5" s="143"/>
      <c r="D5" s="143"/>
    </row>
    <row r="6" spans="1:4" s="51" customFormat="1" ht="32" customHeight="1" thickBot="1" x14ac:dyDescent="0.3">
      <c r="A6" s="132" t="s">
        <v>3</v>
      </c>
      <c r="B6" s="137" t="s">
        <v>247</v>
      </c>
      <c r="C6" s="137"/>
      <c r="D6" s="138"/>
    </row>
    <row r="7" spans="1:4" ht="12" customHeight="1" x14ac:dyDescent="0.25">
      <c r="A7" s="134" t="s">
        <v>4</v>
      </c>
      <c r="B7" s="134" t="s">
        <v>45</v>
      </c>
      <c r="C7" s="139" t="s">
        <v>23</v>
      </c>
      <c r="D7" s="140"/>
    </row>
    <row r="8" spans="1:4" ht="12" customHeight="1" thickBot="1" x14ac:dyDescent="0.3">
      <c r="A8" s="135"/>
      <c r="B8" s="135"/>
      <c r="C8" s="141"/>
      <c r="D8" s="142"/>
    </row>
    <row r="9" spans="1:4" ht="22" customHeight="1" thickBot="1" x14ac:dyDescent="0.3">
      <c r="A9" s="136"/>
      <c r="B9" s="136"/>
      <c r="C9" s="55" t="s">
        <v>199</v>
      </c>
      <c r="D9" s="55" t="s">
        <v>200</v>
      </c>
    </row>
    <row r="10" spans="1:4" s="6" customFormat="1" ht="12" thickBot="1" x14ac:dyDescent="0.3">
      <c r="A10" s="56" t="s">
        <v>195</v>
      </c>
      <c r="B10" s="56" t="s">
        <v>196</v>
      </c>
      <c r="C10" s="56" t="s">
        <v>197</v>
      </c>
      <c r="D10" s="56" t="s">
        <v>198</v>
      </c>
    </row>
    <row r="11" spans="1:4" s="12" customFormat="1" x14ac:dyDescent="0.25">
      <c r="A11" s="7" t="s">
        <v>44</v>
      </c>
      <c r="B11" s="11"/>
      <c r="C11" s="11"/>
      <c r="D11" s="65"/>
    </row>
    <row r="12" spans="1:4" s="12" customFormat="1" x14ac:dyDescent="0.25">
      <c r="A12" s="13" t="s">
        <v>24</v>
      </c>
      <c r="B12" s="17" t="s">
        <v>5</v>
      </c>
      <c r="C12" s="70">
        <v>0</v>
      </c>
      <c r="D12" s="70">
        <v>0</v>
      </c>
    </row>
    <row r="13" spans="1:4" s="12" customFormat="1" x14ac:dyDescent="0.25">
      <c r="A13" s="13" t="s">
        <v>25</v>
      </c>
      <c r="B13" s="21" t="s">
        <v>6</v>
      </c>
      <c r="C13" s="75">
        <v>63390662</v>
      </c>
      <c r="D13" s="75">
        <v>45024916</v>
      </c>
    </row>
    <row r="14" spans="1:4" s="12" customFormat="1" x14ac:dyDescent="0.25">
      <c r="A14" s="22" t="s">
        <v>26</v>
      </c>
      <c r="B14" s="17" t="s">
        <v>7</v>
      </c>
      <c r="C14" s="75">
        <v>47503678</v>
      </c>
      <c r="D14" s="75">
        <v>63019932</v>
      </c>
    </row>
    <row r="15" spans="1:4" s="12" customFormat="1" x14ac:dyDescent="0.25">
      <c r="A15" s="22" t="s">
        <v>27</v>
      </c>
      <c r="B15" s="17" t="s">
        <v>8</v>
      </c>
      <c r="C15" s="75">
        <v>759460344</v>
      </c>
      <c r="D15" s="75">
        <v>1392233160</v>
      </c>
    </row>
    <row r="16" spans="1:4" s="12" customFormat="1" x14ac:dyDescent="0.25">
      <c r="A16" s="22" t="s">
        <v>28</v>
      </c>
      <c r="B16" s="17" t="s">
        <v>9</v>
      </c>
      <c r="C16" s="75">
        <v>17689151</v>
      </c>
      <c r="D16" s="75">
        <v>18494361</v>
      </c>
    </row>
    <row r="17" spans="1:4" s="12" customFormat="1" ht="11.5" customHeight="1" x14ac:dyDescent="0.25">
      <c r="A17" s="22" t="s">
        <v>29</v>
      </c>
      <c r="B17" s="17" t="s">
        <v>10</v>
      </c>
      <c r="C17" s="75">
        <v>236268538</v>
      </c>
      <c r="D17" s="75">
        <v>520092669</v>
      </c>
    </row>
    <row r="18" spans="1:4" s="12" customFormat="1" ht="11.5" customHeight="1" x14ac:dyDescent="0.25">
      <c r="A18" s="22" t="s">
        <v>30</v>
      </c>
      <c r="B18" s="17" t="s">
        <v>11</v>
      </c>
      <c r="C18" s="75">
        <v>0</v>
      </c>
      <c r="D18" s="75">
        <v>0</v>
      </c>
    </row>
    <row r="19" spans="1:4" s="12" customFormat="1" x14ac:dyDescent="0.25">
      <c r="A19" s="22" t="s">
        <v>194</v>
      </c>
      <c r="B19" s="17" t="s">
        <v>12</v>
      </c>
      <c r="C19" s="75">
        <v>0</v>
      </c>
      <c r="D19" s="75">
        <v>0</v>
      </c>
    </row>
    <row r="20" spans="1:4" s="12" customFormat="1" ht="12.75" customHeight="1" x14ac:dyDescent="0.25">
      <c r="A20" s="23" t="s">
        <v>31</v>
      </c>
      <c r="B20" s="27" t="s">
        <v>13</v>
      </c>
      <c r="C20" s="82">
        <v>1124312373</v>
      </c>
      <c r="D20" s="82">
        <v>2038865038</v>
      </c>
    </row>
    <row r="21" spans="1:4" s="12" customFormat="1" x14ac:dyDescent="0.25">
      <c r="A21" s="23" t="s">
        <v>32</v>
      </c>
      <c r="B21" s="27"/>
      <c r="C21" s="89"/>
      <c r="D21" s="89"/>
    </row>
    <row r="22" spans="1:4" s="12" customFormat="1" x14ac:dyDescent="0.25">
      <c r="A22" s="22" t="s">
        <v>33</v>
      </c>
      <c r="B22" s="17" t="s">
        <v>14</v>
      </c>
      <c r="C22" s="70">
        <v>590312434</v>
      </c>
      <c r="D22" s="70">
        <v>1550699689</v>
      </c>
    </row>
    <row r="23" spans="1:4" s="12" customFormat="1" x14ac:dyDescent="0.25">
      <c r="A23" s="22" t="s">
        <v>34</v>
      </c>
      <c r="B23" s="17" t="s">
        <v>15</v>
      </c>
      <c r="C23" s="75">
        <v>0</v>
      </c>
      <c r="D23" s="75">
        <v>0</v>
      </c>
    </row>
    <row r="24" spans="1:4" s="12" customFormat="1" ht="11.5" customHeight="1" x14ac:dyDescent="0.25">
      <c r="A24" s="22" t="s">
        <v>35</v>
      </c>
      <c r="B24" s="17" t="s">
        <v>16</v>
      </c>
      <c r="C24" s="75">
        <v>206492328</v>
      </c>
      <c r="D24" s="75">
        <v>468006061</v>
      </c>
    </row>
    <row r="25" spans="1:4" s="12" customFormat="1" ht="11.5" customHeight="1" x14ac:dyDescent="0.25">
      <c r="A25" s="22" t="s">
        <v>201</v>
      </c>
      <c r="B25" s="17" t="s">
        <v>17</v>
      </c>
      <c r="C25" s="82">
        <v>6454863</v>
      </c>
      <c r="D25" s="82">
        <v>14630644</v>
      </c>
    </row>
    <row r="26" spans="1:4" s="12" customFormat="1" ht="11.5" customHeight="1" x14ac:dyDescent="0.25">
      <c r="A26" s="22" t="s">
        <v>203</v>
      </c>
      <c r="B26" s="33" t="s">
        <v>202</v>
      </c>
      <c r="C26" s="82">
        <v>0</v>
      </c>
      <c r="D26" s="82">
        <v>0</v>
      </c>
    </row>
    <row r="27" spans="1:4" s="12" customFormat="1" x14ac:dyDescent="0.25">
      <c r="A27" s="22" t="s">
        <v>204</v>
      </c>
      <c r="B27" s="33" t="s">
        <v>205</v>
      </c>
      <c r="C27" s="75">
        <v>0</v>
      </c>
      <c r="D27" s="75">
        <v>0</v>
      </c>
    </row>
    <row r="28" spans="1:4" s="12" customFormat="1" x14ac:dyDescent="0.25">
      <c r="A28" s="22" t="s">
        <v>206</v>
      </c>
      <c r="B28" s="33" t="s">
        <v>207</v>
      </c>
      <c r="C28" s="75">
        <v>0</v>
      </c>
      <c r="D28" s="75">
        <v>0</v>
      </c>
    </row>
    <row r="29" spans="1:4" s="12" customFormat="1" x14ac:dyDescent="0.25">
      <c r="A29" s="22" t="s">
        <v>208</v>
      </c>
      <c r="B29" s="33" t="s">
        <v>209</v>
      </c>
      <c r="C29" s="75">
        <v>0</v>
      </c>
      <c r="D29" s="75">
        <v>0</v>
      </c>
    </row>
    <row r="30" spans="1:4" s="12" customFormat="1" ht="11.5" customHeight="1" x14ac:dyDescent="0.25">
      <c r="A30" s="22" t="s">
        <v>210</v>
      </c>
      <c r="B30" s="33" t="s">
        <v>211</v>
      </c>
      <c r="C30" s="75">
        <v>0</v>
      </c>
      <c r="D30" s="75">
        <v>0</v>
      </c>
    </row>
    <row r="31" spans="1:4" s="12" customFormat="1" x14ac:dyDescent="0.25">
      <c r="A31" s="22" t="s">
        <v>212</v>
      </c>
      <c r="B31" s="33" t="s">
        <v>213</v>
      </c>
      <c r="C31" s="75">
        <v>35258</v>
      </c>
      <c r="D31" s="75">
        <v>35356</v>
      </c>
    </row>
    <row r="32" spans="1:4" s="12" customFormat="1" ht="11.5" customHeight="1" x14ac:dyDescent="0.25">
      <c r="A32" s="22" t="s">
        <v>214</v>
      </c>
      <c r="B32" s="33" t="s">
        <v>215</v>
      </c>
      <c r="C32" s="75">
        <v>6419605</v>
      </c>
      <c r="D32" s="75">
        <v>14595288</v>
      </c>
    </row>
    <row r="33" spans="1:4" s="12" customFormat="1" ht="14.25" customHeight="1" x14ac:dyDescent="0.25">
      <c r="A33" s="22" t="s">
        <v>216</v>
      </c>
      <c r="B33" s="33" t="s">
        <v>217</v>
      </c>
      <c r="C33" s="75">
        <v>0</v>
      </c>
      <c r="D33" s="75">
        <v>0</v>
      </c>
    </row>
    <row r="34" spans="1:4" s="12" customFormat="1" x14ac:dyDescent="0.25">
      <c r="A34" s="22" t="s">
        <v>36</v>
      </c>
      <c r="B34" s="17" t="s">
        <v>18</v>
      </c>
      <c r="C34" s="75">
        <v>0</v>
      </c>
      <c r="D34" s="75">
        <v>0</v>
      </c>
    </row>
    <row r="35" spans="1:4" s="12" customFormat="1" x14ac:dyDescent="0.25">
      <c r="A35" s="22" t="s">
        <v>37</v>
      </c>
      <c r="B35" s="17" t="s">
        <v>19</v>
      </c>
      <c r="C35" s="75">
        <v>0</v>
      </c>
      <c r="D35" s="75">
        <v>0</v>
      </c>
    </row>
    <row r="36" spans="1:4" s="12" customFormat="1" ht="11.5" customHeight="1" x14ac:dyDescent="0.25">
      <c r="A36" s="22" t="s">
        <v>38</v>
      </c>
      <c r="B36" s="17" t="s">
        <v>20</v>
      </c>
      <c r="C36" s="75">
        <v>0</v>
      </c>
      <c r="D36" s="75">
        <v>0</v>
      </c>
    </row>
    <row r="37" spans="1:4" s="12" customFormat="1" x14ac:dyDescent="0.25">
      <c r="A37" s="22" t="s">
        <v>39</v>
      </c>
      <c r="B37" s="17" t="s">
        <v>21</v>
      </c>
      <c r="C37" s="75">
        <v>0</v>
      </c>
      <c r="D37" s="75">
        <v>0</v>
      </c>
    </row>
    <row r="38" spans="1:4" s="12" customFormat="1" ht="24.75" customHeight="1" x14ac:dyDescent="0.25">
      <c r="A38" s="23" t="s">
        <v>40</v>
      </c>
      <c r="B38" s="27" t="s">
        <v>22</v>
      </c>
      <c r="C38" s="82">
        <v>803259625</v>
      </c>
      <c r="D38" s="82">
        <v>2033336394</v>
      </c>
    </row>
    <row r="39" spans="1:4" s="12" customFormat="1" ht="21.75" customHeight="1" x14ac:dyDescent="0.25">
      <c r="A39" s="23" t="s">
        <v>41</v>
      </c>
      <c r="B39" s="17"/>
      <c r="C39" s="75"/>
      <c r="D39" s="75"/>
    </row>
    <row r="40" spans="1:4" s="12" customFormat="1" x14ac:dyDescent="0.25">
      <c r="A40" s="22" t="s">
        <v>42</v>
      </c>
      <c r="B40" s="17">
        <v>19</v>
      </c>
      <c r="C40" s="102">
        <v>321052748</v>
      </c>
      <c r="D40" s="102">
        <v>5528644</v>
      </c>
    </row>
    <row r="41" spans="1:4" s="12" customFormat="1" x14ac:dyDescent="0.25">
      <c r="A41" s="22" t="s">
        <v>43</v>
      </c>
      <c r="B41" s="17">
        <v>20</v>
      </c>
      <c r="C41" s="109">
        <v>0</v>
      </c>
      <c r="D41" s="109">
        <v>0</v>
      </c>
    </row>
    <row r="42" spans="1:4" s="12" customFormat="1" ht="17.25" customHeight="1" x14ac:dyDescent="0.25">
      <c r="A42" s="23" t="s">
        <v>189</v>
      </c>
      <c r="B42" s="27">
        <v>21</v>
      </c>
      <c r="C42" s="109">
        <v>1124312373</v>
      </c>
      <c r="D42" s="109">
        <v>2038865038</v>
      </c>
    </row>
    <row r="43" spans="1:4" s="12" customFormat="1" ht="17.25" customHeight="1" x14ac:dyDescent="0.25">
      <c r="A43" s="23" t="s">
        <v>190</v>
      </c>
      <c r="B43" s="27">
        <v>22</v>
      </c>
      <c r="C43" s="82">
        <v>803259625</v>
      </c>
      <c r="D43" s="82">
        <v>2033336394</v>
      </c>
    </row>
    <row r="44" spans="1:4" s="12" customFormat="1" ht="25.5" customHeight="1" x14ac:dyDescent="0.25">
      <c r="A44" s="23" t="s">
        <v>191</v>
      </c>
      <c r="B44" s="27"/>
      <c r="C44" s="109"/>
      <c r="D44" s="109"/>
    </row>
    <row r="45" spans="1:4" s="44" customFormat="1" ht="15" customHeight="1" x14ac:dyDescent="0.25">
      <c r="A45" s="43" t="s">
        <v>192</v>
      </c>
      <c r="B45" s="27">
        <v>23</v>
      </c>
      <c r="C45" s="102">
        <v>321052748</v>
      </c>
      <c r="D45" s="102">
        <v>5528644</v>
      </c>
    </row>
    <row r="46" spans="1:4" s="44" customFormat="1" ht="18" customHeight="1" thickBot="1" x14ac:dyDescent="0.3">
      <c r="A46" s="45" t="s">
        <v>193</v>
      </c>
      <c r="B46" s="50">
        <v>24</v>
      </c>
      <c r="C46" s="122">
        <v>0</v>
      </c>
      <c r="D46" s="122">
        <v>0</v>
      </c>
    </row>
  </sheetData>
  <mergeCells count="8">
    <mergeCell ref="A7:A9"/>
    <mergeCell ref="B6:D6"/>
    <mergeCell ref="B7:B9"/>
    <mergeCell ref="C7:D8"/>
    <mergeCell ref="B2:D2"/>
    <mergeCell ref="B3:D3"/>
    <mergeCell ref="B4:D4"/>
    <mergeCell ref="B5:D5"/>
  </mergeCells>
  <phoneticPr fontId="5" type="noConversion"/>
  <dataValidations count="3">
    <dataValidation type="whole" allowBlank="1" showInputMessage="1" showErrorMessage="1" errorTitle="Eroare format data" error="Eroare format data" promptTitle="Eroare format data" sqref="C12:D19">
      <formula1>0</formula1>
      <formula2>10000000000000000000</formula2>
    </dataValidation>
    <dataValidation allowBlank="1" showInputMessage="1" showErrorMessage="1" errorTitle="Eroare format data" error="Eroare format data" sqref="C22:D37"/>
    <dataValidation type="list" allowBlank="1" showInputMessage="1" showErrorMessage="1" sqref="B3">
      <formula1>list</formula1>
    </dataValidation>
  </dataValidations>
  <hyperlinks>
    <hyperlink ref="A9" location="_ftnref1" display="_ftnref1"/>
  </hyperlinks>
  <pageMargins left="0.62992125984252001" right="0.23622047244094499" top="0.74803149606299202" bottom="0.5" header="0.31496062992126" footer="0.31496062992126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zoomScaleNormal="100" zoomScaleSheetLayoutView="115" workbookViewId="0">
      <pane xSplit="1" ySplit="10" topLeftCell="B11" activePane="bottomRight" state="frozen"/>
      <selection pane="topRight" activeCell="B1" sqref="B1"/>
      <selection pane="bottomLeft" activeCell="A18" sqref="A18"/>
      <selection pane="bottomRight" activeCell="B6" sqref="B6:D6"/>
    </sheetView>
  </sheetViews>
  <sheetFormatPr defaultColWidth="40.90625" defaultRowHeight="11.5" x14ac:dyDescent="0.25"/>
  <cols>
    <col min="1" max="1" width="40.90625" style="125"/>
    <col min="2" max="2" width="7.08984375" style="4" customWidth="1"/>
    <col min="3" max="4" width="17.1796875" style="4" customWidth="1"/>
    <col min="5" max="16384" width="40.90625" style="4"/>
  </cols>
  <sheetData>
    <row r="1" spans="1:4" ht="12.75" customHeight="1" x14ac:dyDescent="0.25">
      <c r="A1" s="126" t="s">
        <v>0</v>
      </c>
      <c r="B1" s="129"/>
      <c r="C1" s="129"/>
      <c r="D1" s="129"/>
    </row>
    <row r="2" spans="1:4" ht="12.75" customHeight="1" x14ac:dyDescent="0.25">
      <c r="A2" s="130" t="s">
        <v>1</v>
      </c>
      <c r="B2" s="148" t="s">
        <v>241</v>
      </c>
      <c r="C2" s="149"/>
      <c r="D2" s="150"/>
    </row>
    <row r="3" spans="1:4" ht="12.75" customHeight="1" x14ac:dyDescent="0.25">
      <c r="A3" s="130" t="s">
        <v>187</v>
      </c>
      <c r="B3" s="148" t="s">
        <v>242</v>
      </c>
      <c r="C3" s="149"/>
      <c r="D3" s="150"/>
    </row>
    <row r="4" spans="1:4" s="5" customFormat="1" ht="24" customHeight="1" x14ac:dyDescent="0.25">
      <c r="A4" s="131" t="s">
        <v>2</v>
      </c>
      <c r="B4" s="145" t="s">
        <v>221</v>
      </c>
      <c r="C4" s="146"/>
      <c r="D4" s="147"/>
    </row>
    <row r="5" spans="1:4" ht="12.75" customHeight="1" x14ac:dyDescent="0.25">
      <c r="A5" s="130" t="s">
        <v>188</v>
      </c>
      <c r="B5" s="148" t="s">
        <v>222</v>
      </c>
      <c r="C5" s="149"/>
      <c r="D5" s="150"/>
    </row>
    <row r="6" spans="1:4" s="51" customFormat="1" ht="32" customHeight="1" thickBot="1" x14ac:dyDescent="0.3">
      <c r="A6" s="132" t="s">
        <v>3</v>
      </c>
      <c r="B6" s="152" t="s">
        <v>247</v>
      </c>
      <c r="C6" s="153"/>
      <c r="D6" s="154"/>
    </row>
    <row r="7" spans="1:4" ht="12" customHeight="1" x14ac:dyDescent="0.25">
      <c r="A7" s="134" t="s">
        <v>4</v>
      </c>
      <c r="B7" s="134" t="s">
        <v>223</v>
      </c>
      <c r="C7" s="139" t="s">
        <v>23</v>
      </c>
      <c r="D7" s="140"/>
    </row>
    <row r="8" spans="1:4" ht="12" customHeight="1" thickBot="1" x14ac:dyDescent="0.3">
      <c r="A8" s="135"/>
      <c r="B8" s="135"/>
      <c r="C8" s="141"/>
      <c r="D8" s="142"/>
    </row>
    <row r="9" spans="1:4" ht="22" customHeight="1" thickBot="1" x14ac:dyDescent="0.3">
      <c r="A9" s="136"/>
      <c r="B9" s="151"/>
      <c r="C9" s="53" t="s">
        <v>224</v>
      </c>
      <c r="D9" s="54" t="s">
        <v>225</v>
      </c>
    </row>
    <row r="10" spans="1:4" s="6" customFormat="1" ht="12" thickBot="1" x14ac:dyDescent="0.3">
      <c r="A10" s="56" t="s">
        <v>195</v>
      </c>
      <c r="B10" s="58" t="s">
        <v>196</v>
      </c>
      <c r="C10" s="58" t="s">
        <v>197</v>
      </c>
      <c r="D10" s="59" t="s">
        <v>198</v>
      </c>
    </row>
    <row r="11" spans="1:4" s="12" customFormat="1" x14ac:dyDescent="0.25">
      <c r="A11" s="7" t="s">
        <v>44</v>
      </c>
      <c r="B11" s="9"/>
      <c r="C11" s="63"/>
      <c r="D11" s="64"/>
    </row>
    <row r="12" spans="1:4" s="12" customFormat="1" x14ac:dyDescent="0.25">
      <c r="A12" s="13" t="s">
        <v>24</v>
      </c>
      <c r="B12" s="15">
        <v>1</v>
      </c>
      <c r="C12" s="68">
        <v>0</v>
      </c>
      <c r="D12" s="69">
        <v>0</v>
      </c>
    </row>
    <row r="13" spans="1:4" s="12" customFormat="1" x14ac:dyDescent="0.25">
      <c r="A13" s="13" t="s">
        <v>25</v>
      </c>
      <c r="B13" s="19">
        <v>2</v>
      </c>
      <c r="C13" s="73">
        <v>175610386</v>
      </c>
      <c r="D13" s="74">
        <v>84542345</v>
      </c>
    </row>
    <row r="14" spans="1:4" s="12" customFormat="1" x14ac:dyDescent="0.25">
      <c r="A14" s="22" t="s">
        <v>26</v>
      </c>
      <c r="B14" s="15">
        <v>3</v>
      </c>
      <c r="C14" s="73">
        <v>0</v>
      </c>
      <c r="D14" s="74">
        <v>0</v>
      </c>
    </row>
    <row r="15" spans="1:4" s="12" customFormat="1" x14ac:dyDescent="0.25">
      <c r="A15" s="22" t="s">
        <v>27</v>
      </c>
      <c r="B15" s="15">
        <v>4</v>
      </c>
      <c r="C15" s="73">
        <v>876302</v>
      </c>
      <c r="D15" s="74">
        <v>2169127</v>
      </c>
    </row>
    <row r="16" spans="1:4" s="12" customFormat="1" x14ac:dyDescent="0.25">
      <c r="A16" s="22" t="s">
        <v>28</v>
      </c>
      <c r="B16" s="15">
        <v>5</v>
      </c>
      <c r="C16" s="73">
        <v>158169893</v>
      </c>
      <c r="D16" s="74">
        <v>202888796</v>
      </c>
    </row>
    <row r="17" spans="1:4" s="12" customFormat="1" ht="11.5" customHeight="1" x14ac:dyDescent="0.25">
      <c r="A17" s="22" t="s">
        <v>29</v>
      </c>
      <c r="B17" s="15">
        <v>6</v>
      </c>
      <c r="C17" s="73">
        <v>2100944970</v>
      </c>
      <c r="D17" s="74">
        <v>3809302046</v>
      </c>
    </row>
    <row r="18" spans="1:4" s="12" customFormat="1" ht="11.5" customHeight="1" x14ac:dyDescent="0.25">
      <c r="A18" s="22" t="s">
        <v>30</v>
      </c>
      <c r="B18" s="15">
        <v>7</v>
      </c>
      <c r="C18" s="73">
        <v>0</v>
      </c>
      <c r="D18" s="74">
        <v>0</v>
      </c>
    </row>
    <row r="19" spans="1:4" s="12" customFormat="1" x14ac:dyDescent="0.25">
      <c r="A19" s="22" t="s">
        <v>194</v>
      </c>
      <c r="B19" s="15">
        <v>8</v>
      </c>
      <c r="C19" s="73">
        <v>68038</v>
      </c>
      <c r="D19" s="74">
        <v>62116</v>
      </c>
    </row>
    <row r="20" spans="1:4" s="12" customFormat="1" ht="12.75" customHeight="1" x14ac:dyDescent="0.25">
      <c r="A20" s="23" t="s">
        <v>31</v>
      </c>
      <c r="B20" s="25">
        <v>9</v>
      </c>
      <c r="C20" s="80">
        <v>2435669589</v>
      </c>
      <c r="D20" s="81">
        <v>4098964430</v>
      </c>
    </row>
    <row r="21" spans="1:4" s="12" customFormat="1" x14ac:dyDescent="0.25">
      <c r="A21" s="23" t="s">
        <v>32</v>
      </c>
      <c r="B21" s="29"/>
      <c r="C21" s="87"/>
      <c r="D21" s="88"/>
    </row>
    <row r="22" spans="1:4" s="12" customFormat="1" x14ac:dyDescent="0.25">
      <c r="A22" s="22" t="s">
        <v>33</v>
      </c>
      <c r="B22" s="15">
        <v>10</v>
      </c>
      <c r="C22" s="68">
        <v>700755</v>
      </c>
      <c r="D22" s="69">
        <v>116</v>
      </c>
    </row>
    <row r="23" spans="1:4" s="12" customFormat="1" x14ac:dyDescent="0.25">
      <c r="A23" s="22" t="s">
        <v>34</v>
      </c>
      <c r="B23" s="15">
        <v>11</v>
      </c>
      <c r="C23" s="73">
        <v>0</v>
      </c>
      <c r="D23" s="74">
        <v>0</v>
      </c>
    </row>
    <row r="24" spans="1:4" s="12" customFormat="1" ht="11.5" customHeight="1" x14ac:dyDescent="0.25">
      <c r="A24" s="22" t="s">
        <v>35</v>
      </c>
      <c r="B24" s="15">
        <v>12</v>
      </c>
      <c r="C24" s="73">
        <v>1692540683</v>
      </c>
      <c r="D24" s="74">
        <v>4118355929</v>
      </c>
    </row>
    <row r="25" spans="1:4" s="12" customFormat="1" ht="11.5" customHeight="1" x14ac:dyDescent="0.25">
      <c r="A25" s="22" t="s">
        <v>201</v>
      </c>
      <c r="B25" s="15">
        <v>13</v>
      </c>
      <c r="C25" s="80">
        <v>13970383</v>
      </c>
      <c r="D25" s="81">
        <v>37892330</v>
      </c>
    </row>
    <row r="26" spans="1:4" s="12" customFormat="1" ht="11.5" customHeight="1" x14ac:dyDescent="0.25">
      <c r="A26" s="22" t="s">
        <v>203</v>
      </c>
      <c r="B26" s="15" t="s">
        <v>202</v>
      </c>
      <c r="C26" s="80">
        <v>0</v>
      </c>
      <c r="D26" s="81">
        <v>0</v>
      </c>
    </row>
    <row r="27" spans="1:4" s="12" customFormat="1" x14ac:dyDescent="0.25">
      <c r="A27" s="22" t="s">
        <v>204</v>
      </c>
      <c r="B27" s="15" t="s">
        <v>205</v>
      </c>
      <c r="C27" s="73">
        <v>0</v>
      </c>
      <c r="D27" s="74">
        <v>0</v>
      </c>
    </row>
    <row r="28" spans="1:4" s="12" customFormat="1" x14ac:dyDescent="0.25">
      <c r="A28" s="22" t="s">
        <v>206</v>
      </c>
      <c r="B28" s="15" t="s">
        <v>207</v>
      </c>
      <c r="C28" s="73">
        <v>0</v>
      </c>
      <c r="D28" s="74">
        <v>0</v>
      </c>
    </row>
    <row r="29" spans="1:4" s="12" customFormat="1" x14ac:dyDescent="0.25">
      <c r="A29" s="22" t="s">
        <v>208</v>
      </c>
      <c r="B29" s="15" t="s">
        <v>209</v>
      </c>
      <c r="C29" s="73">
        <v>0</v>
      </c>
      <c r="D29" s="74">
        <v>0</v>
      </c>
    </row>
    <row r="30" spans="1:4" s="12" customFormat="1" ht="11.5" customHeight="1" x14ac:dyDescent="0.25">
      <c r="A30" s="22" t="s">
        <v>210</v>
      </c>
      <c r="B30" s="15" t="s">
        <v>211</v>
      </c>
      <c r="C30" s="73">
        <v>0</v>
      </c>
      <c r="D30" s="74">
        <v>0</v>
      </c>
    </row>
    <row r="31" spans="1:4" s="12" customFormat="1" x14ac:dyDescent="0.25">
      <c r="A31" s="22" t="s">
        <v>212</v>
      </c>
      <c r="B31" s="15" t="s">
        <v>213</v>
      </c>
      <c r="C31" s="73">
        <v>28620</v>
      </c>
      <c r="D31" s="74">
        <v>27250</v>
      </c>
    </row>
    <row r="32" spans="1:4" s="12" customFormat="1" ht="11.5" customHeight="1" x14ac:dyDescent="0.25">
      <c r="A32" s="22" t="s">
        <v>214</v>
      </c>
      <c r="B32" s="15" t="s">
        <v>215</v>
      </c>
      <c r="C32" s="73">
        <v>13941763</v>
      </c>
      <c r="D32" s="74">
        <v>37865080</v>
      </c>
    </row>
    <row r="33" spans="1:4" s="12" customFormat="1" ht="14.25" customHeight="1" x14ac:dyDescent="0.25">
      <c r="A33" s="22" t="s">
        <v>216</v>
      </c>
      <c r="B33" s="15" t="s">
        <v>217</v>
      </c>
      <c r="C33" s="73">
        <v>0</v>
      </c>
      <c r="D33" s="74">
        <v>0</v>
      </c>
    </row>
    <row r="34" spans="1:4" s="12" customFormat="1" x14ac:dyDescent="0.25">
      <c r="A34" s="22" t="s">
        <v>36</v>
      </c>
      <c r="B34" s="15">
        <v>14</v>
      </c>
      <c r="C34" s="73">
        <v>0</v>
      </c>
      <c r="D34" s="74">
        <v>0</v>
      </c>
    </row>
    <row r="35" spans="1:4" s="12" customFormat="1" x14ac:dyDescent="0.25">
      <c r="A35" s="22" t="s">
        <v>37</v>
      </c>
      <c r="B35" s="15">
        <v>15</v>
      </c>
      <c r="C35" s="73">
        <v>0</v>
      </c>
      <c r="D35" s="74">
        <v>0</v>
      </c>
    </row>
    <row r="36" spans="1:4" s="12" customFormat="1" ht="11.5" customHeight="1" x14ac:dyDescent="0.25">
      <c r="A36" s="22" t="s">
        <v>38</v>
      </c>
      <c r="B36" s="15">
        <v>16</v>
      </c>
      <c r="C36" s="73">
        <v>0</v>
      </c>
      <c r="D36" s="74">
        <v>0</v>
      </c>
    </row>
    <row r="37" spans="1:4" s="12" customFormat="1" x14ac:dyDescent="0.25">
      <c r="A37" s="22" t="s">
        <v>39</v>
      </c>
      <c r="B37" s="15">
        <v>17</v>
      </c>
      <c r="C37" s="73">
        <v>134</v>
      </c>
      <c r="D37" s="74">
        <v>0</v>
      </c>
    </row>
    <row r="38" spans="1:4" s="12" customFormat="1" ht="24.75" customHeight="1" x14ac:dyDescent="0.25">
      <c r="A38" s="23" t="s">
        <v>40</v>
      </c>
      <c r="B38" s="25">
        <v>18</v>
      </c>
      <c r="C38" s="80">
        <v>1707211955</v>
      </c>
      <c r="D38" s="80">
        <v>4156248375</v>
      </c>
    </row>
    <row r="39" spans="1:4" s="12" customFormat="1" ht="21.75" customHeight="1" x14ac:dyDescent="0.25">
      <c r="A39" s="23" t="s">
        <v>41</v>
      </c>
      <c r="B39" s="35"/>
      <c r="C39" s="94"/>
      <c r="D39" s="95"/>
    </row>
    <row r="40" spans="1:4" s="12" customFormat="1" x14ac:dyDescent="0.25">
      <c r="A40" s="22" t="s">
        <v>42</v>
      </c>
      <c r="B40" s="15">
        <v>19</v>
      </c>
      <c r="C40" s="100">
        <v>728457634</v>
      </c>
      <c r="D40" s="101">
        <v>0</v>
      </c>
    </row>
    <row r="41" spans="1:4" s="12" customFormat="1" x14ac:dyDescent="0.25">
      <c r="A41" s="22" t="s">
        <v>43</v>
      </c>
      <c r="B41" s="15">
        <v>20</v>
      </c>
      <c r="C41" s="107">
        <v>0</v>
      </c>
      <c r="D41" s="108">
        <v>57283945</v>
      </c>
    </row>
    <row r="42" spans="1:4" s="12" customFormat="1" ht="17.25" customHeight="1" x14ac:dyDescent="0.25">
      <c r="A42" s="23" t="s">
        <v>189</v>
      </c>
      <c r="B42" s="25">
        <v>21</v>
      </c>
      <c r="C42" s="107">
        <v>2435669589</v>
      </c>
      <c r="D42" s="107">
        <v>4098964430</v>
      </c>
    </row>
    <row r="43" spans="1:4" s="12" customFormat="1" ht="17.25" customHeight="1" x14ac:dyDescent="0.25">
      <c r="A43" s="23" t="s">
        <v>190</v>
      </c>
      <c r="B43" s="25">
        <v>22</v>
      </c>
      <c r="C43" s="80">
        <v>1707211955</v>
      </c>
      <c r="D43" s="80">
        <v>4156248375</v>
      </c>
    </row>
    <row r="44" spans="1:4" s="12" customFormat="1" ht="25.5" customHeight="1" x14ac:dyDescent="0.25">
      <c r="A44" s="23" t="s">
        <v>191</v>
      </c>
      <c r="B44" s="29"/>
      <c r="C44" s="114"/>
      <c r="D44" s="115"/>
    </row>
    <row r="45" spans="1:4" s="44" customFormat="1" ht="15" customHeight="1" x14ac:dyDescent="0.25">
      <c r="A45" s="43" t="s">
        <v>192</v>
      </c>
      <c r="B45" s="15">
        <v>23</v>
      </c>
      <c r="C45" s="100">
        <v>728457634</v>
      </c>
      <c r="D45" s="101">
        <v>0</v>
      </c>
    </row>
    <row r="46" spans="1:4" s="44" customFormat="1" ht="18" customHeight="1" thickBot="1" x14ac:dyDescent="0.3">
      <c r="A46" s="45" t="s">
        <v>193</v>
      </c>
      <c r="B46" s="47">
        <v>24</v>
      </c>
      <c r="C46" s="80">
        <v>0</v>
      </c>
      <c r="D46" s="81">
        <v>57283945</v>
      </c>
    </row>
  </sheetData>
  <mergeCells count="8">
    <mergeCell ref="B4:D4"/>
    <mergeCell ref="B3:D3"/>
    <mergeCell ref="B2:D2"/>
    <mergeCell ref="A7:A9"/>
    <mergeCell ref="B7:B9"/>
    <mergeCell ref="C7:D8"/>
    <mergeCell ref="B6:D6"/>
    <mergeCell ref="B5:D5"/>
  </mergeCells>
  <dataValidations count="3">
    <dataValidation type="list" allowBlank="1" showInputMessage="1" showErrorMessage="1" sqref="B3">
      <formula1>list</formula1>
    </dataValidation>
    <dataValidation allowBlank="1" showInputMessage="1" showErrorMessage="1" errorTitle="Eroare format data" error="Eroare format data" sqref="C22:D37"/>
    <dataValidation type="whole" allowBlank="1" showInputMessage="1" showErrorMessage="1" errorTitle="Eroare format data" error="Eroare format data" promptTitle="Eroare format data" sqref="C12:D19">
      <formula1>0</formula1>
      <formula2>10000000000000000000</formula2>
    </dataValidation>
  </dataValidations>
  <hyperlinks>
    <hyperlink ref="A9" location="_ftnref1" display="_ftnref1"/>
  </hyperlinks>
  <pageMargins left="0.62992125984252001" right="0.23622047244094499" top="0.74803149606299202" bottom="0.5" header="0.31496062992126" footer="0.31496062992126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zoomScaleNormal="100" zoomScaleSheetLayoutView="115" workbookViewId="0">
      <pane xSplit="1" ySplit="10" topLeftCell="B11" activePane="bottomRight" state="frozen"/>
      <selection pane="topRight" activeCell="B1" sqref="B1"/>
      <selection pane="bottomLeft" activeCell="A18" sqref="A18"/>
      <selection pane="bottomRight" activeCell="E10" sqref="E10"/>
    </sheetView>
  </sheetViews>
  <sheetFormatPr defaultColWidth="40.90625" defaultRowHeight="11.5" x14ac:dyDescent="0.25"/>
  <cols>
    <col min="1" max="1" width="40.90625" style="125"/>
    <col min="2" max="2" width="7.7265625" style="4" customWidth="1"/>
    <col min="3" max="4" width="17.1796875" style="4" customWidth="1"/>
    <col min="5" max="16384" width="40.90625" style="4"/>
  </cols>
  <sheetData>
    <row r="1" spans="1:4" ht="12.75" customHeight="1" x14ac:dyDescent="0.25">
      <c r="A1" s="126" t="s">
        <v>0</v>
      </c>
      <c r="B1" s="129"/>
      <c r="C1" s="129"/>
      <c r="D1" s="129"/>
    </row>
    <row r="2" spans="1:4" ht="12.75" customHeight="1" x14ac:dyDescent="0.25">
      <c r="A2" s="130" t="s">
        <v>1</v>
      </c>
      <c r="B2" s="155" t="s">
        <v>244</v>
      </c>
      <c r="C2" s="149"/>
      <c r="D2" s="150"/>
    </row>
    <row r="3" spans="1:4" ht="12.75" customHeight="1" x14ac:dyDescent="0.25">
      <c r="A3" s="130" t="s">
        <v>187</v>
      </c>
      <c r="B3" s="155" t="s">
        <v>226</v>
      </c>
      <c r="C3" s="149"/>
      <c r="D3" s="150"/>
    </row>
    <row r="4" spans="1:4" s="5" customFormat="1" ht="24" customHeight="1" x14ac:dyDescent="0.25">
      <c r="A4" s="131" t="s">
        <v>2</v>
      </c>
      <c r="B4" s="155" t="s">
        <v>245</v>
      </c>
      <c r="C4" s="149"/>
      <c r="D4" s="150"/>
    </row>
    <row r="5" spans="1:4" ht="12.75" customHeight="1" x14ac:dyDescent="0.25">
      <c r="A5" s="130" t="s">
        <v>188</v>
      </c>
      <c r="B5" s="155" t="s">
        <v>227</v>
      </c>
      <c r="C5" s="149"/>
      <c r="D5" s="150"/>
    </row>
    <row r="6" spans="1:4" s="51" customFormat="1" ht="32" customHeight="1" thickBot="1" x14ac:dyDescent="0.3">
      <c r="A6" s="132" t="s">
        <v>3</v>
      </c>
      <c r="B6" s="159" t="s">
        <v>247</v>
      </c>
      <c r="C6" s="160"/>
      <c r="D6" s="161"/>
    </row>
    <row r="7" spans="1:4" ht="12" customHeight="1" x14ac:dyDescent="0.25">
      <c r="A7" s="134" t="s">
        <v>4</v>
      </c>
      <c r="B7" s="156" t="s">
        <v>45</v>
      </c>
      <c r="C7" s="157" t="s">
        <v>23</v>
      </c>
      <c r="D7" s="158"/>
    </row>
    <row r="8" spans="1:4" ht="12" customHeight="1" thickBot="1" x14ac:dyDescent="0.3">
      <c r="A8" s="135"/>
      <c r="B8" s="135"/>
      <c r="C8" s="141"/>
      <c r="D8" s="142"/>
    </row>
    <row r="9" spans="1:4" ht="22" customHeight="1" thickBot="1" x14ac:dyDescent="0.3">
      <c r="A9" s="136"/>
      <c r="B9" s="136"/>
      <c r="C9" s="52" t="s">
        <v>199</v>
      </c>
      <c r="D9" s="52" t="s">
        <v>200</v>
      </c>
    </row>
    <row r="10" spans="1:4" s="6" customFormat="1" ht="12" thickBot="1" x14ac:dyDescent="0.3">
      <c r="A10" s="56" t="s">
        <v>195</v>
      </c>
      <c r="B10" s="60" t="s">
        <v>196</v>
      </c>
      <c r="C10" s="60" t="s">
        <v>197</v>
      </c>
      <c r="D10" s="60" t="s">
        <v>198</v>
      </c>
    </row>
    <row r="11" spans="1:4" s="12" customFormat="1" x14ac:dyDescent="0.25">
      <c r="A11" s="7" t="s">
        <v>44</v>
      </c>
      <c r="B11" s="10"/>
      <c r="C11" s="63"/>
      <c r="D11" s="64"/>
    </row>
    <row r="12" spans="1:4" s="12" customFormat="1" x14ac:dyDescent="0.25">
      <c r="A12" s="13" t="s">
        <v>24</v>
      </c>
      <c r="B12" s="16" t="s">
        <v>5</v>
      </c>
      <c r="C12" s="68">
        <v>53261737</v>
      </c>
      <c r="D12" s="69">
        <v>26109568</v>
      </c>
    </row>
    <row r="13" spans="1:4" s="12" customFormat="1" x14ac:dyDescent="0.25">
      <c r="A13" s="13" t="s">
        <v>25</v>
      </c>
      <c r="B13" s="20" t="s">
        <v>6</v>
      </c>
      <c r="C13" s="73">
        <v>0</v>
      </c>
      <c r="D13" s="74">
        <v>0</v>
      </c>
    </row>
    <row r="14" spans="1:4" s="12" customFormat="1" x14ac:dyDescent="0.25">
      <c r="A14" s="22" t="s">
        <v>26</v>
      </c>
      <c r="B14" s="16" t="s">
        <v>7</v>
      </c>
      <c r="C14" s="73">
        <v>667748690</v>
      </c>
      <c r="D14" s="74">
        <v>1084119459</v>
      </c>
    </row>
    <row r="15" spans="1:4" s="12" customFormat="1" x14ac:dyDescent="0.25">
      <c r="A15" s="22" t="s">
        <v>27</v>
      </c>
      <c r="B15" s="16" t="s">
        <v>8</v>
      </c>
      <c r="C15" s="73">
        <v>520668</v>
      </c>
      <c r="D15" s="74">
        <v>1562720</v>
      </c>
    </row>
    <row r="16" spans="1:4" s="12" customFormat="1" x14ac:dyDescent="0.25">
      <c r="A16" s="22" t="s">
        <v>28</v>
      </c>
      <c r="B16" s="16" t="s">
        <v>9</v>
      </c>
      <c r="C16" s="73">
        <v>49609896</v>
      </c>
      <c r="D16" s="74">
        <v>65376908</v>
      </c>
    </row>
    <row r="17" spans="1:4" s="12" customFormat="1" ht="11.5" customHeight="1" x14ac:dyDescent="0.25">
      <c r="A17" s="22" t="s">
        <v>29</v>
      </c>
      <c r="B17" s="16" t="s">
        <v>10</v>
      </c>
      <c r="C17" s="73">
        <v>79357979</v>
      </c>
      <c r="D17" s="74">
        <v>227697350</v>
      </c>
    </row>
    <row r="18" spans="1:4" s="12" customFormat="1" ht="11.5" customHeight="1" x14ac:dyDescent="0.25">
      <c r="A18" s="22" t="s">
        <v>30</v>
      </c>
      <c r="B18" s="16" t="s">
        <v>11</v>
      </c>
      <c r="C18" s="73">
        <v>0</v>
      </c>
      <c r="D18" s="74">
        <v>0</v>
      </c>
    </row>
    <row r="19" spans="1:4" s="12" customFormat="1" x14ac:dyDescent="0.25">
      <c r="A19" s="22" t="s">
        <v>194</v>
      </c>
      <c r="B19" s="16" t="s">
        <v>12</v>
      </c>
      <c r="C19" s="73">
        <v>92</v>
      </c>
      <c r="D19" s="74">
        <v>418</v>
      </c>
    </row>
    <row r="20" spans="1:4" s="12" customFormat="1" ht="12.75" customHeight="1" x14ac:dyDescent="0.25">
      <c r="A20" s="23" t="s">
        <v>31</v>
      </c>
      <c r="B20" s="26" t="s">
        <v>13</v>
      </c>
      <c r="C20" s="80">
        <v>850499062</v>
      </c>
      <c r="D20" s="81">
        <v>1404866423</v>
      </c>
    </row>
    <row r="21" spans="1:4" s="12" customFormat="1" x14ac:dyDescent="0.25">
      <c r="A21" s="23" t="s">
        <v>32</v>
      </c>
      <c r="B21" s="30"/>
      <c r="C21" s="87"/>
      <c r="D21" s="88"/>
    </row>
    <row r="22" spans="1:4" s="12" customFormat="1" x14ac:dyDescent="0.25">
      <c r="A22" s="22" t="s">
        <v>33</v>
      </c>
      <c r="B22" s="16" t="s">
        <v>14</v>
      </c>
      <c r="C22" s="68">
        <v>776308</v>
      </c>
      <c r="D22" s="69">
        <v>386226</v>
      </c>
    </row>
    <row r="23" spans="1:4" s="12" customFormat="1" x14ac:dyDescent="0.25">
      <c r="A23" s="22" t="s">
        <v>34</v>
      </c>
      <c r="B23" s="16" t="s">
        <v>15</v>
      </c>
      <c r="C23" s="73">
        <v>0</v>
      </c>
      <c r="D23" s="74">
        <v>0</v>
      </c>
    </row>
    <row r="24" spans="1:4" s="12" customFormat="1" ht="11.5" customHeight="1" x14ac:dyDescent="0.25">
      <c r="A24" s="22" t="s">
        <v>35</v>
      </c>
      <c r="B24" s="16" t="s">
        <v>16</v>
      </c>
      <c r="C24" s="73">
        <v>599000353</v>
      </c>
      <c r="D24" s="74">
        <v>1365088155</v>
      </c>
    </row>
    <row r="25" spans="1:4" s="12" customFormat="1" ht="11.5" customHeight="1" x14ac:dyDescent="0.25">
      <c r="A25" s="22" t="s">
        <v>201</v>
      </c>
      <c r="B25" s="16" t="s">
        <v>17</v>
      </c>
      <c r="C25" s="80">
        <v>4625199</v>
      </c>
      <c r="D25" s="81">
        <v>12338740</v>
      </c>
    </row>
    <row r="26" spans="1:4" s="12" customFormat="1" ht="11.5" customHeight="1" x14ac:dyDescent="0.25">
      <c r="A26" s="22" t="s">
        <v>203</v>
      </c>
      <c r="B26" s="32" t="s">
        <v>202</v>
      </c>
      <c r="C26" s="80">
        <v>0</v>
      </c>
      <c r="D26" s="81">
        <v>0</v>
      </c>
    </row>
    <row r="27" spans="1:4" s="12" customFormat="1" x14ac:dyDescent="0.25">
      <c r="A27" s="22" t="s">
        <v>204</v>
      </c>
      <c r="B27" s="32" t="s">
        <v>205</v>
      </c>
      <c r="C27" s="73">
        <v>0</v>
      </c>
      <c r="D27" s="74">
        <v>0</v>
      </c>
    </row>
    <row r="28" spans="1:4" s="12" customFormat="1" x14ac:dyDescent="0.25">
      <c r="A28" s="22" t="s">
        <v>206</v>
      </c>
      <c r="B28" s="32" t="s">
        <v>207</v>
      </c>
      <c r="C28" s="73">
        <v>0</v>
      </c>
      <c r="D28" s="74">
        <v>0</v>
      </c>
    </row>
    <row r="29" spans="1:4" s="12" customFormat="1" x14ac:dyDescent="0.25">
      <c r="A29" s="22" t="s">
        <v>208</v>
      </c>
      <c r="B29" s="32" t="s">
        <v>209</v>
      </c>
      <c r="C29" s="73">
        <v>0</v>
      </c>
      <c r="D29" s="74">
        <v>0</v>
      </c>
    </row>
    <row r="30" spans="1:4" s="12" customFormat="1" ht="11.5" customHeight="1" x14ac:dyDescent="0.25">
      <c r="A30" s="22" t="s">
        <v>210</v>
      </c>
      <c r="B30" s="32" t="s">
        <v>211</v>
      </c>
      <c r="C30" s="73">
        <v>0</v>
      </c>
      <c r="D30" s="74">
        <v>0</v>
      </c>
    </row>
    <row r="31" spans="1:4" s="12" customFormat="1" x14ac:dyDescent="0.25">
      <c r="A31" s="22" t="s">
        <v>212</v>
      </c>
      <c r="B31" s="32" t="s">
        <v>213</v>
      </c>
      <c r="C31" s="73">
        <v>16512</v>
      </c>
      <c r="D31" s="74">
        <v>15315</v>
      </c>
    </row>
    <row r="32" spans="1:4" s="12" customFormat="1" ht="11.5" customHeight="1" x14ac:dyDescent="0.25">
      <c r="A32" s="22" t="s">
        <v>214</v>
      </c>
      <c r="B32" s="32" t="s">
        <v>215</v>
      </c>
      <c r="C32" s="73">
        <v>4608687</v>
      </c>
      <c r="D32" s="74">
        <v>12323425</v>
      </c>
    </row>
    <row r="33" spans="1:4" s="12" customFormat="1" ht="14.25" customHeight="1" x14ac:dyDescent="0.25">
      <c r="A33" s="22" t="s">
        <v>216</v>
      </c>
      <c r="B33" s="32" t="s">
        <v>217</v>
      </c>
      <c r="C33" s="73">
        <v>0</v>
      </c>
      <c r="D33" s="74">
        <v>0</v>
      </c>
    </row>
    <row r="34" spans="1:4" s="12" customFormat="1" x14ac:dyDescent="0.25">
      <c r="A34" s="22" t="s">
        <v>36</v>
      </c>
      <c r="B34" s="16" t="s">
        <v>18</v>
      </c>
      <c r="C34" s="73">
        <v>0</v>
      </c>
      <c r="D34" s="74">
        <v>0</v>
      </c>
    </row>
    <row r="35" spans="1:4" s="12" customFormat="1" x14ac:dyDescent="0.25">
      <c r="A35" s="22" t="s">
        <v>37</v>
      </c>
      <c r="B35" s="16" t="s">
        <v>19</v>
      </c>
      <c r="C35" s="73">
        <v>0</v>
      </c>
      <c r="D35" s="74">
        <v>0</v>
      </c>
    </row>
    <row r="36" spans="1:4" s="12" customFormat="1" ht="11.5" customHeight="1" x14ac:dyDescent="0.25">
      <c r="A36" s="22" t="s">
        <v>38</v>
      </c>
      <c r="B36" s="16" t="s">
        <v>20</v>
      </c>
      <c r="C36" s="73">
        <v>0</v>
      </c>
      <c r="D36" s="74">
        <v>0</v>
      </c>
    </row>
    <row r="37" spans="1:4" s="12" customFormat="1" x14ac:dyDescent="0.25">
      <c r="A37" s="22" t="s">
        <v>39</v>
      </c>
      <c r="B37" s="16" t="s">
        <v>21</v>
      </c>
      <c r="C37" s="73">
        <v>92</v>
      </c>
      <c r="D37" s="74">
        <v>417</v>
      </c>
    </row>
    <row r="38" spans="1:4" s="12" customFormat="1" ht="24.75" customHeight="1" x14ac:dyDescent="0.25">
      <c r="A38" s="23" t="s">
        <v>40</v>
      </c>
      <c r="B38" s="26" t="s">
        <v>22</v>
      </c>
      <c r="C38" s="80">
        <v>604401952</v>
      </c>
      <c r="D38" s="80">
        <v>1377813538</v>
      </c>
    </row>
    <row r="39" spans="1:4" s="12" customFormat="1" ht="21.75" customHeight="1" x14ac:dyDescent="0.25">
      <c r="A39" s="23" t="s">
        <v>41</v>
      </c>
      <c r="B39" s="36"/>
      <c r="C39" s="94"/>
      <c r="D39" s="95"/>
    </row>
    <row r="40" spans="1:4" s="12" customFormat="1" x14ac:dyDescent="0.25">
      <c r="A40" s="22" t="s">
        <v>42</v>
      </c>
      <c r="B40" s="38">
        <v>19</v>
      </c>
      <c r="C40" s="100">
        <v>246097110</v>
      </c>
      <c r="D40" s="101">
        <v>27052885</v>
      </c>
    </row>
    <row r="41" spans="1:4" s="12" customFormat="1" x14ac:dyDescent="0.25">
      <c r="A41" s="22" t="s">
        <v>43</v>
      </c>
      <c r="B41" s="38">
        <v>20</v>
      </c>
      <c r="C41" s="107">
        <v>0</v>
      </c>
      <c r="D41" s="108">
        <v>0</v>
      </c>
    </row>
    <row r="42" spans="1:4" s="12" customFormat="1" ht="17.25" customHeight="1" x14ac:dyDescent="0.25">
      <c r="A42" s="23" t="s">
        <v>189</v>
      </c>
      <c r="B42" s="40">
        <v>21</v>
      </c>
      <c r="C42" s="107">
        <v>850499062</v>
      </c>
      <c r="D42" s="107">
        <v>1404866423</v>
      </c>
    </row>
    <row r="43" spans="1:4" s="12" customFormat="1" ht="17.25" customHeight="1" x14ac:dyDescent="0.25">
      <c r="A43" s="23" t="s">
        <v>190</v>
      </c>
      <c r="B43" s="40">
        <v>22</v>
      </c>
      <c r="C43" s="80">
        <v>604401952</v>
      </c>
      <c r="D43" s="80">
        <v>1377813538</v>
      </c>
    </row>
    <row r="44" spans="1:4" s="12" customFormat="1" ht="25.5" customHeight="1" x14ac:dyDescent="0.25">
      <c r="A44" s="23" t="s">
        <v>191</v>
      </c>
      <c r="B44" s="42"/>
      <c r="C44" s="114"/>
      <c r="D44" s="115"/>
    </row>
    <row r="45" spans="1:4" s="44" customFormat="1" ht="15" customHeight="1" x14ac:dyDescent="0.25">
      <c r="A45" s="43" t="s">
        <v>192</v>
      </c>
      <c r="B45" s="40">
        <v>23</v>
      </c>
      <c r="C45" s="100">
        <v>246097110</v>
      </c>
      <c r="D45" s="101">
        <v>27052885</v>
      </c>
    </row>
    <row r="46" spans="1:4" s="44" customFormat="1" ht="18" customHeight="1" thickBot="1" x14ac:dyDescent="0.3">
      <c r="A46" s="45" t="s">
        <v>193</v>
      </c>
      <c r="B46" s="48">
        <v>24</v>
      </c>
      <c r="C46" s="80">
        <v>0</v>
      </c>
      <c r="D46" s="81">
        <v>0</v>
      </c>
    </row>
  </sheetData>
  <mergeCells count="8">
    <mergeCell ref="B4:D4"/>
    <mergeCell ref="B3:D3"/>
    <mergeCell ref="B2:D2"/>
    <mergeCell ref="A7:A9"/>
    <mergeCell ref="B7:B9"/>
    <mergeCell ref="C7:D8"/>
    <mergeCell ref="B6:D6"/>
    <mergeCell ref="B5:D5"/>
  </mergeCells>
  <dataValidations count="3">
    <dataValidation type="list" allowBlank="1" showInputMessage="1" showErrorMessage="1" sqref="B3">
      <formula1>list</formula1>
    </dataValidation>
    <dataValidation allowBlank="1" showInputMessage="1" showErrorMessage="1" errorTitle="Eroare format data" error="Eroare format data" sqref="C22:D37"/>
    <dataValidation type="whole" allowBlank="1" showInputMessage="1" showErrorMessage="1" errorTitle="Eroare format data" error="Eroare format data" promptTitle="Eroare format data" sqref="C12:D19">
      <formula1>0</formula1>
      <formula2>10000000000000000000</formula2>
    </dataValidation>
  </dataValidations>
  <hyperlinks>
    <hyperlink ref="A9" location="_ftnref1" display="_ftnref1"/>
  </hyperlinks>
  <pageMargins left="0.62992125984252001" right="0.23622047244094499" top="0.74803149606299202" bottom="0.5" header="0.31496062992126" footer="0.31496062992126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zoomScaleNormal="100" zoomScaleSheetLayoutView="115" workbookViewId="0">
      <pane xSplit="1" ySplit="10" topLeftCell="B11" activePane="bottomRight" state="frozen"/>
      <selection pane="topRight" activeCell="B1" sqref="B1"/>
      <selection pane="bottomLeft" activeCell="A18" sqref="A18"/>
      <selection pane="bottomRight" activeCell="B3" sqref="B3:D3"/>
    </sheetView>
  </sheetViews>
  <sheetFormatPr defaultColWidth="40.90625" defaultRowHeight="11.5" x14ac:dyDescent="0.25"/>
  <cols>
    <col min="1" max="1" width="40.90625" style="125"/>
    <col min="2" max="2" width="8.08984375" style="4" customWidth="1"/>
    <col min="3" max="4" width="17.1796875" style="4" customWidth="1"/>
    <col min="5" max="16384" width="40.90625" style="4"/>
  </cols>
  <sheetData>
    <row r="1" spans="1:4" ht="12.75" customHeight="1" x14ac:dyDescent="0.25">
      <c r="A1" s="126" t="s">
        <v>0</v>
      </c>
      <c r="B1" s="133"/>
      <c r="C1" s="133"/>
      <c r="D1" s="133"/>
    </row>
    <row r="2" spans="1:4" ht="12.75" customHeight="1" x14ac:dyDescent="0.25">
      <c r="A2" s="130" t="s">
        <v>1</v>
      </c>
      <c r="B2" s="165" t="s">
        <v>249</v>
      </c>
      <c r="C2" s="166"/>
      <c r="D2" s="167"/>
    </row>
    <row r="3" spans="1:4" ht="12.75" customHeight="1" x14ac:dyDescent="0.25">
      <c r="A3" s="130" t="s">
        <v>187</v>
      </c>
      <c r="B3" s="165" t="s">
        <v>228</v>
      </c>
      <c r="C3" s="166"/>
      <c r="D3" s="167"/>
    </row>
    <row r="4" spans="1:4" s="5" customFormat="1" ht="24" customHeight="1" x14ac:dyDescent="0.25">
      <c r="A4" s="131" t="s">
        <v>2</v>
      </c>
      <c r="B4" s="162" t="s">
        <v>229</v>
      </c>
      <c r="C4" s="163"/>
      <c r="D4" s="164"/>
    </row>
    <row r="5" spans="1:4" ht="12.75" customHeight="1" x14ac:dyDescent="0.25">
      <c r="A5" s="130" t="s">
        <v>188</v>
      </c>
      <c r="B5" s="165" t="s">
        <v>230</v>
      </c>
      <c r="C5" s="166"/>
      <c r="D5" s="167"/>
    </row>
    <row r="6" spans="1:4" s="51" customFormat="1" ht="32" customHeight="1" thickBot="1" x14ac:dyDescent="0.3">
      <c r="A6" s="132" t="s">
        <v>3</v>
      </c>
      <c r="B6" s="168" t="s">
        <v>247</v>
      </c>
      <c r="C6" s="169"/>
      <c r="D6" s="170"/>
    </row>
    <row r="7" spans="1:4" ht="12" customHeight="1" x14ac:dyDescent="0.25">
      <c r="A7" s="134" t="s">
        <v>4</v>
      </c>
      <c r="B7" s="156" t="s">
        <v>45</v>
      </c>
      <c r="C7" s="157" t="s">
        <v>23</v>
      </c>
      <c r="D7" s="158"/>
    </row>
    <row r="8" spans="1:4" ht="12" customHeight="1" thickBot="1" x14ac:dyDescent="0.3">
      <c r="A8" s="135"/>
      <c r="B8" s="135"/>
      <c r="C8" s="141"/>
      <c r="D8" s="142"/>
    </row>
    <row r="9" spans="1:4" ht="22" customHeight="1" thickBot="1" x14ac:dyDescent="0.3">
      <c r="A9" s="136"/>
      <c r="B9" s="136"/>
      <c r="C9" s="52" t="s">
        <v>199</v>
      </c>
      <c r="D9" s="52" t="s">
        <v>200</v>
      </c>
    </row>
    <row r="10" spans="1:4" s="6" customFormat="1" ht="12" thickBot="1" x14ac:dyDescent="0.3">
      <c r="A10" s="56" t="s">
        <v>195</v>
      </c>
      <c r="B10" s="60" t="s">
        <v>196</v>
      </c>
      <c r="C10" s="60" t="s">
        <v>197</v>
      </c>
      <c r="D10" s="60" t="s">
        <v>198</v>
      </c>
    </row>
    <row r="11" spans="1:4" s="12" customFormat="1" x14ac:dyDescent="0.25">
      <c r="A11" s="7" t="s">
        <v>44</v>
      </c>
      <c r="B11" s="10"/>
      <c r="C11" s="63"/>
      <c r="D11" s="64"/>
    </row>
    <row r="12" spans="1:4" s="12" customFormat="1" x14ac:dyDescent="0.25">
      <c r="A12" s="13" t="s">
        <v>24</v>
      </c>
      <c r="B12" s="16" t="s">
        <v>5</v>
      </c>
      <c r="C12" s="68"/>
      <c r="D12" s="69"/>
    </row>
    <row r="13" spans="1:4" s="12" customFormat="1" x14ac:dyDescent="0.25">
      <c r="A13" s="13" t="s">
        <v>25</v>
      </c>
      <c r="B13" s="20" t="s">
        <v>6</v>
      </c>
      <c r="C13" s="73">
        <v>288740818</v>
      </c>
      <c r="D13" s="74">
        <v>501249775</v>
      </c>
    </row>
    <row r="14" spans="1:4" s="12" customFormat="1" x14ac:dyDescent="0.25">
      <c r="A14" s="22" t="s">
        <v>26</v>
      </c>
      <c r="B14" s="16" t="s">
        <v>7</v>
      </c>
      <c r="C14" s="73">
        <v>90348720</v>
      </c>
      <c r="D14" s="74">
        <v>260618572</v>
      </c>
    </row>
    <row r="15" spans="1:4" s="12" customFormat="1" x14ac:dyDescent="0.25">
      <c r="A15" s="22" t="s">
        <v>27</v>
      </c>
      <c r="B15" s="16" t="s">
        <v>8</v>
      </c>
      <c r="C15" s="73">
        <v>0</v>
      </c>
      <c r="D15" s="74"/>
    </row>
    <row r="16" spans="1:4" s="12" customFormat="1" x14ac:dyDescent="0.25">
      <c r="A16" s="22" t="s">
        <v>28</v>
      </c>
      <c r="B16" s="16" t="s">
        <v>9</v>
      </c>
      <c r="C16" s="73">
        <v>3569809</v>
      </c>
      <c r="D16" s="74">
        <v>3512458</v>
      </c>
    </row>
    <row r="17" spans="1:4" s="12" customFormat="1" ht="11.5" customHeight="1" x14ac:dyDescent="0.25">
      <c r="A17" s="22" t="s">
        <v>29</v>
      </c>
      <c r="B17" s="16" t="s">
        <v>10</v>
      </c>
      <c r="C17" s="73">
        <v>6452270</v>
      </c>
      <c r="D17" s="74">
        <v>5225270</v>
      </c>
    </row>
    <row r="18" spans="1:4" s="12" customFormat="1" ht="11.5" customHeight="1" x14ac:dyDescent="0.25">
      <c r="A18" s="22" t="s">
        <v>30</v>
      </c>
      <c r="B18" s="16" t="s">
        <v>11</v>
      </c>
      <c r="C18" s="73">
        <v>0</v>
      </c>
      <c r="D18" s="74"/>
    </row>
    <row r="19" spans="1:4" s="12" customFormat="1" x14ac:dyDescent="0.25">
      <c r="A19" s="22" t="s">
        <v>194</v>
      </c>
      <c r="B19" s="16" t="s">
        <v>12</v>
      </c>
      <c r="C19" s="73">
        <v>1700</v>
      </c>
      <c r="D19" s="74">
        <v>178</v>
      </c>
    </row>
    <row r="20" spans="1:4" s="12" customFormat="1" ht="12.75" customHeight="1" x14ac:dyDescent="0.25">
      <c r="A20" s="23" t="s">
        <v>31</v>
      </c>
      <c r="B20" s="26" t="s">
        <v>13</v>
      </c>
      <c r="C20" s="80">
        <v>389113317</v>
      </c>
      <c r="D20" s="81">
        <v>770606253</v>
      </c>
    </row>
    <row r="21" spans="1:4" s="12" customFormat="1" x14ac:dyDescent="0.25">
      <c r="A21" s="23" t="s">
        <v>32</v>
      </c>
      <c r="B21" s="30"/>
      <c r="C21" s="87"/>
      <c r="D21" s="88"/>
    </row>
    <row r="22" spans="1:4" s="12" customFormat="1" x14ac:dyDescent="0.25">
      <c r="A22" s="22" t="s">
        <v>33</v>
      </c>
      <c r="B22" s="16" t="s">
        <v>14</v>
      </c>
      <c r="C22" s="68">
        <v>204702599</v>
      </c>
      <c r="D22" s="69">
        <v>575252545</v>
      </c>
    </row>
    <row r="23" spans="1:4" s="12" customFormat="1" x14ac:dyDescent="0.25">
      <c r="A23" s="22" t="s">
        <v>34</v>
      </c>
      <c r="B23" s="16" t="s">
        <v>15</v>
      </c>
      <c r="C23" s="73">
        <v>0</v>
      </c>
      <c r="D23" s="74"/>
    </row>
    <row r="24" spans="1:4" s="12" customFormat="1" ht="11.5" customHeight="1" x14ac:dyDescent="0.25">
      <c r="A24" s="22" t="s">
        <v>35</v>
      </c>
      <c r="B24" s="16" t="s">
        <v>16</v>
      </c>
      <c r="C24" s="73">
        <v>63727592</v>
      </c>
      <c r="D24" s="74">
        <v>205691989</v>
      </c>
    </row>
    <row r="25" spans="1:4" s="12" customFormat="1" ht="11.5" customHeight="1" x14ac:dyDescent="0.25">
      <c r="A25" s="22" t="s">
        <v>201</v>
      </c>
      <c r="B25" s="16" t="s">
        <v>17</v>
      </c>
      <c r="C25" s="80">
        <v>2682802.98</v>
      </c>
      <c r="D25" s="81">
        <v>5510409.0999999996</v>
      </c>
    </row>
    <row r="26" spans="1:4" s="12" customFormat="1" ht="11.5" customHeight="1" x14ac:dyDescent="0.25">
      <c r="A26" s="22" t="s">
        <v>203</v>
      </c>
      <c r="B26" s="32" t="s">
        <v>202</v>
      </c>
      <c r="C26" s="80">
        <v>0</v>
      </c>
      <c r="D26" s="81"/>
    </row>
    <row r="27" spans="1:4" s="12" customFormat="1" x14ac:dyDescent="0.25">
      <c r="A27" s="22" t="s">
        <v>204</v>
      </c>
      <c r="B27" s="32" t="s">
        <v>205</v>
      </c>
      <c r="C27" s="73">
        <v>0</v>
      </c>
      <c r="D27" s="74"/>
    </row>
    <row r="28" spans="1:4" s="12" customFormat="1" x14ac:dyDescent="0.25">
      <c r="A28" s="22" t="s">
        <v>206</v>
      </c>
      <c r="B28" s="32" t="s">
        <v>207</v>
      </c>
      <c r="C28" s="73">
        <v>0</v>
      </c>
      <c r="D28" s="74"/>
    </row>
    <row r="29" spans="1:4" s="12" customFormat="1" x14ac:dyDescent="0.25">
      <c r="A29" s="22" t="s">
        <v>208</v>
      </c>
      <c r="B29" s="32" t="s">
        <v>209</v>
      </c>
      <c r="C29" s="73">
        <v>0</v>
      </c>
      <c r="D29" s="74"/>
    </row>
    <row r="30" spans="1:4" s="12" customFormat="1" ht="11.5" customHeight="1" x14ac:dyDescent="0.25">
      <c r="A30" s="22" t="s">
        <v>210</v>
      </c>
      <c r="B30" s="32" t="s">
        <v>211</v>
      </c>
      <c r="C30" s="73">
        <v>0</v>
      </c>
      <c r="D30" s="74"/>
    </row>
    <row r="31" spans="1:4" s="12" customFormat="1" x14ac:dyDescent="0.25">
      <c r="A31" s="22" t="s">
        <v>212</v>
      </c>
      <c r="B31" s="32" t="s">
        <v>213</v>
      </c>
      <c r="C31" s="73">
        <v>11815.68</v>
      </c>
      <c r="D31" s="74">
        <v>14054.04</v>
      </c>
    </row>
    <row r="32" spans="1:4" s="12" customFormat="1" ht="11.5" customHeight="1" x14ac:dyDescent="0.25">
      <c r="A32" s="22" t="s">
        <v>214</v>
      </c>
      <c r="B32" s="32" t="s">
        <v>215</v>
      </c>
      <c r="C32" s="73">
        <v>2670987.2999999998</v>
      </c>
      <c r="D32" s="74">
        <v>5496355.0599999996</v>
      </c>
    </row>
    <row r="33" spans="1:4" s="12" customFormat="1" ht="14.25" customHeight="1" x14ac:dyDescent="0.25">
      <c r="A33" s="22" t="s">
        <v>216</v>
      </c>
      <c r="B33" s="32" t="s">
        <v>217</v>
      </c>
      <c r="C33" s="73">
        <v>0</v>
      </c>
      <c r="D33" s="74"/>
    </row>
    <row r="34" spans="1:4" s="12" customFormat="1" x14ac:dyDescent="0.25">
      <c r="A34" s="22" t="s">
        <v>36</v>
      </c>
      <c r="B34" s="16" t="s">
        <v>18</v>
      </c>
      <c r="C34" s="73">
        <v>0</v>
      </c>
      <c r="D34" s="74"/>
    </row>
    <row r="35" spans="1:4" s="12" customFormat="1" x14ac:dyDescent="0.25">
      <c r="A35" s="22" t="s">
        <v>37</v>
      </c>
      <c r="B35" s="16" t="s">
        <v>19</v>
      </c>
      <c r="C35" s="73">
        <v>0</v>
      </c>
      <c r="D35" s="74"/>
    </row>
    <row r="36" spans="1:4" s="12" customFormat="1" ht="11.5" customHeight="1" x14ac:dyDescent="0.25">
      <c r="A36" s="22" t="s">
        <v>38</v>
      </c>
      <c r="B36" s="16" t="s">
        <v>20</v>
      </c>
      <c r="C36" s="73">
        <v>0</v>
      </c>
      <c r="D36" s="74"/>
    </row>
    <row r="37" spans="1:4" s="12" customFormat="1" x14ac:dyDescent="0.25">
      <c r="A37" s="22" t="s">
        <v>39</v>
      </c>
      <c r="B37" s="16" t="s">
        <v>21</v>
      </c>
      <c r="C37" s="73">
        <v>1702.5</v>
      </c>
      <c r="D37" s="74">
        <v>178.5</v>
      </c>
    </row>
    <row r="38" spans="1:4" s="12" customFormat="1" ht="24.75" customHeight="1" x14ac:dyDescent="0.25">
      <c r="A38" s="23" t="s">
        <v>40</v>
      </c>
      <c r="B38" s="26" t="s">
        <v>22</v>
      </c>
      <c r="C38" s="80">
        <v>271114696.48000002</v>
      </c>
      <c r="D38" s="80">
        <v>786455121.60000002</v>
      </c>
    </row>
    <row r="39" spans="1:4" s="12" customFormat="1" ht="21.75" customHeight="1" x14ac:dyDescent="0.25">
      <c r="A39" s="23" t="s">
        <v>41</v>
      </c>
      <c r="B39" s="36"/>
      <c r="C39" s="94"/>
      <c r="D39" s="95"/>
    </row>
    <row r="40" spans="1:4" s="12" customFormat="1" x14ac:dyDescent="0.25">
      <c r="A40" s="22" t="s">
        <v>42</v>
      </c>
      <c r="B40" s="38">
        <v>19</v>
      </c>
      <c r="C40" s="100">
        <v>117998620.51999998</v>
      </c>
      <c r="D40" s="101">
        <v>0</v>
      </c>
    </row>
    <row r="41" spans="1:4" s="12" customFormat="1" x14ac:dyDescent="0.25">
      <c r="A41" s="22" t="s">
        <v>43</v>
      </c>
      <c r="B41" s="38">
        <v>20</v>
      </c>
      <c r="C41" s="107">
        <v>0</v>
      </c>
      <c r="D41" s="108">
        <v>15848868.600000024</v>
      </c>
    </row>
    <row r="42" spans="1:4" s="12" customFormat="1" ht="17.25" customHeight="1" x14ac:dyDescent="0.25">
      <c r="A42" s="23" t="s">
        <v>189</v>
      </c>
      <c r="B42" s="40">
        <v>21</v>
      </c>
      <c r="C42" s="107">
        <v>389113317</v>
      </c>
      <c r="D42" s="107">
        <v>770606253</v>
      </c>
    </row>
    <row r="43" spans="1:4" s="12" customFormat="1" ht="17.25" customHeight="1" x14ac:dyDescent="0.25">
      <c r="A43" s="23" t="s">
        <v>190</v>
      </c>
      <c r="B43" s="40">
        <v>22</v>
      </c>
      <c r="C43" s="80">
        <v>271114696.48000002</v>
      </c>
      <c r="D43" s="80">
        <v>786455121.60000002</v>
      </c>
    </row>
    <row r="44" spans="1:4" s="12" customFormat="1" ht="25.5" customHeight="1" x14ac:dyDescent="0.25">
      <c r="A44" s="23" t="s">
        <v>191</v>
      </c>
      <c r="B44" s="42"/>
      <c r="C44" s="114"/>
      <c r="D44" s="115"/>
    </row>
    <row r="45" spans="1:4" s="44" customFormat="1" ht="15" customHeight="1" x14ac:dyDescent="0.25">
      <c r="A45" s="43" t="s">
        <v>192</v>
      </c>
      <c r="B45" s="40">
        <v>23</v>
      </c>
      <c r="C45" s="100">
        <v>117998620.51999998</v>
      </c>
      <c r="D45" s="101">
        <v>0</v>
      </c>
    </row>
    <row r="46" spans="1:4" s="44" customFormat="1" ht="18" customHeight="1" thickBot="1" x14ac:dyDescent="0.3">
      <c r="A46" s="45" t="s">
        <v>193</v>
      </c>
      <c r="B46" s="49">
        <v>24</v>
      </c>
      <c r="C46" s="120">
        <v>0</v>
      </c>
      <c r="D46" s="121">
        <v>15848868.600000024</v>
      </c>
    </row>
  </sheetData>
  <mergeCells count="8">
    <mergeCell ref="B4:D4"/>
    <mergeCell ref="B3:D3"/>
    <mergeCell ref="B2:D2"/>
    <mergeCell ref="A7:A9"/>
    <mergeCell ref="B7:B9"/>
    <mergeCell ref="C7:D8"/>
    <mergeCell ref="B6:D6"/>
    <mergeCell ref="B5:D5"/>
  </mergeCells>
  <dataValidations count="2">
    <dataValidation allowBlank="1" showInputMessage="1" showErrorMessage="1" errorTitle="Eroare format data" error="Eroare format data" sqref="C22:D37"/>
    <dataValidation type="whole" allowBlank="1" showInputMessage="1" showErrorMessage="1" errorTitle="Eroare format data" error="Eroare format data" promptTitle="Eroare format data" sqref="C12:D19">
      <formula1>0</formula1>
      <formula2>10000000000000000000</formula2>
    </dataValidation>
  </dataValidations>
  <hyperlinks>
    <hyperlink ref="A9" location="_ftnref1" display="_ftnref1"/>
  </hyperlinks>
  <pageMargins left="0.62992125984252001" right="0.23622047244094499" top="0.74803149606299202" bottom="0.5" header="0.31496062992126" footer="0.31496062992126"/>
  <pageSetup paperSize="9" scale="7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zoomScaleNormal="100" zoomScaleSheetLayoutView="115" workbookViewId="0">
      <pane xSplit="1" ySplit="10" topLeftCell="B11" activePane="bottomRight" state="frozen"/>
      <selection pane="topRight" activeCell="B1" sqref="B1"/>
      <selection pane="bottomLeft" activeCell="A18" sqref="A18"/>
      <selection pane="bottomRight" activeCell="B6" sqref="B6:D6"/>
    </sheetView>
  </sheetViews>
  <sheetFormatPr defaultColWidth="40.90625" defaultRowHeight="11.5" x14ac:dyDescent="0.25"/>
  <cols>
    <col min="1" max="1" width="40.90625" style="125"/>
    <col min="2" max="2" width="7.54296875" style="4" customWidth="1"/>
    <col min="3" max="4" width="17.1796875" style="4" customWidth="1"/>
    <col min="5" max="16384" width="40.90625" style="4"/>
  </cols>
  <sheetData>
    <row r="1" spans="1:4" ht="12.75" customHeight="1" x14ac:dyDescent="0.25">
      <c r="A1" s="126" t="s">
        <v>0</v>
      </c>
      <c r="B1" s="129"/>
      <c r="C1" s="129"/>
      <c r="D1" s="129"/>
    </row>
    <row r="2" spans="1:4" ht="12.75" customHeight="1" x14ac:dyDescent="0.25">
      <c r="A2" s="130" t="s">
        <v>1</v>
      </c>
      <c r="B2" s="145" t="s">
        <v>234</v>
      </c>
      <c r="C2" s="146"/>
      <c r="D2" s="171"/>
    </row>
    <row r="3" spans="1:4" ht="12.75" customHeight="1" x14ac:dyDescent="0.25">
      <c r="A3" s="130" t="s">
        <v>187</v>
      </c>
      <c r="B3" s="148" t="s">
        <v>235</v>
      </c>
      <c r="C3" s="149"/>
      <c r="D3" s="172"/>
    </row>
    <row r="4" spans="1:4" s="5" customFormat="1" ht="24" customHeight="1" x14ac:dyDescent="0.25">
      <c r="A4" s="131" t="s">
        <v>2</v>
      </c>
      <c r="B4" s="145" t="s">
        <v>236</v>
      </c>
      <c r="C4" s="146"/>
      <c r="D4" s="171"/>
    </row>
    <row r="5" spans="1:4" ht="12.75" customHeight="1" x14ac:dyDescent="0.25">
      <c r="A5" s="130" t="s">
        <v>188</v>
      </c>
      <c r="B5" s="148" t="s">
        <v>237</v>
      </c>
      <c r="C5" s="149"/>
      <c r="D5" s="172"/>
    </row>
    <row r="6" spans="1:4" s="51" customFormat="1" ht="32" customHeight="1" thickBot="1" x14ac:dyDescent="0.3">
      <c r="A6" s="132" t="s">
        <v>3</v>
      </c>
      <c r="B6" s="159" t="s">
        <v>247</v>
      </c>
      <c r="C6" s="160"/>
      <c r="D6" s="161"/>
    </row>
    <row r="7" spans="1:4" ht="12" customHeight="1" x14ac:dyDescent="0.25">
      <c r="A7" s="134" t="s">
        <v>4</v>
      </c>
      <c r="B7" s="156" t="s">
        <v>45</v>
      </c>
      <c r="C7" s="157" t="s">
        <v>23</v>
      </c>
      <c r="D7" s="158"/>
    </row>
    <row r="8" spans="1:4" ht="12" customHeight="1" thickBot="1" x14ac:dyDescent="0.3">
      <c r="A8" s="135"/>
      <c r="B8" s="135"/>
      <c r="C8" s="141"/>
      <c r="D8" s="142"/>
    </row>
    <row r="9" spans="1:4" ht="22" customHeight="1" thickBot="1" x14ac:dyDescent="0.3">
      <c r="A9" s="136"/>
      <c r="B9" s="136"/>
      <c r="C9" s="52" t="s">
        <v>199</v>
      </c>
      <c r="D9" s="52" t="s">
        <v>200</v>
      </c>
    </row>
    <row r="10" spans="1:4" s="6" customFormat="1" ht="12" thickBot="1" x14ac:dyDescent="0.3">
      <c r="A10" s="56" t="s">
        <v>195</v>
      </c>
      <c r="B10" s="60" t="s">
        <v>196</v>
      </c>
      <c r="C10" s="60" t="s">
        <v>197</v>
      </c>
      <c r="D10" s="60" t="s">
        <v>198</v>
      </c>
    </row>
    <row r="11" spans="1:4" s="12" customFormat="1" x14ac:dyDescent="0.25">
      <c r="A11" s="7" t="s">
        <v>44</v>
      </c>
      <c r="B11" s="10"/>
      <c r="C11" s="63"/>
      <c r="D11" s="64"/>
    </row>
    <row r="12" spans="1:4" s="12" customFormat="1" x14ac:dyDescent="0.25">
      <c r="A12" s="13" t="s">
        <v>24</v>
      </c>
      <c r="B12" s="16" t="s">
        <v>5</v>
      </c>
      <c r="C12" s="71">
        <v>0</v>
      </c>
      <c r="D12" s="72">
        <v>0</v>
      </c>
    </row>
    <row r="13" spans="1:4" s="12" customFormat="1" x14ac:dyDescent="0.25">
      <c r="A13" s="13" t="s">
        <v>25</v>
      </c>
      <c r="B13" s="20" t="s">
        <v>6</v>
      </c>
      <c r="C13" s="76">
        <v>120020255</v>
      </c>
      <c r="D13" s="77">
        <v>53011063</v>
      </c>
    </row>
    <row r="14" spans="1:4" s="12" customFormat="1" x14ac:dyDescent="0.25">
      <c r="A14" s="22" t="s">
        <v>26</v>
      </c>
      <c r="B14" s="16" t="s">
        <v>7</v>
      </c>
      <c r="C14" s="76">
        <v>230523226</v>
      </c>
      <c r="D14" s="77">
        <v>550439912</v>
      </c>
    </row>
    <row r="15" spans="1:4" s="12" customFormat="1" x14ac:dyDescent="0.25">
      <c r="A15" s="22" t="s">
        <v>27</v>
      </c>
      <c r="B15" s="16" t="s">
        <v>8</v>
      </c>
      <c r="C15" s="76">
        <v>647548</v>
      </c>
      <c r="D15" s="77">
        <v>59736</v>
      </c>
    </row>
    <row r="16" spans="1:4" s="12" customFormat="1" x14ac:dyDescent="0.25">
      <c r="A16" s="22" t="s">
        <v>28</v>
      </c>
      <c r="B16" s="16" t="s">
        <v>9</v>
      </c>
      <c r="C16" s="76">
        <v>108928524</v>
      </c>
      <c r="D16" s="77">
        <v>141631615</v>
      </c>
    </row>
    <row r="17" spans="1:4" s="12" customFormat="1" ht="11.5" customHeight="1" x14ac:dyDescent="0.25">
      <c r="A17" s="22" t="s">
        <v>29</v>
      </c>
      <c r="B17" s="16" t="s">
        <v>10</v>
      </c>
      <c r="C17" s="76">
        <v>1079581041</v>
      </c>
      <c r="D17" s="77">
        <v>1452820357</v>
      </c>
    </row>
    <row r="18" spans="1:4" s="12" customFormat="1" ht="11.5" customHeight="1" x14ac:dyDescent="0.25">
      <c r="A18" s="22" t="s">
        <v>30</v>
      </c>
      <c r="B18" s="16" t="s">
        <v>11</v>
      </c>
      <c r="C18" s="76">
        <v>0</v>
      </c>
      <c r="D18" s="77">
        <v>0</v>
      </c>
    </row>
    <row r="19" spans="1:4" s="12" customFormat="1" x14ac:dyDescent="0.25">
      <c r="A19" s="22" t="s">
        <v>194</v>
      </c>
      <c r="B19" s="16" t="s">
        <v>12</v>
      </c>
      <c r="C19" s="76">
        <v>253</v>
      </c>
      <c r="D19" s="77">
        <v>533</v>
      </c>
    </row>
    <row r="20" spans="1:4" s="12" customFormat="1" ht="12.75" customHeight="1" x14ac:dyDescent="0.25">
      <c r="A20" s="23" t="s">
        <v>31</v>
      </c>
      <c r="B20" s="26" t="s">
        <v>13</v>
      </c>
      <c r="C20" s="83">
        <v>1539700847</v>
      </c>
      <c r="D20" s="84">
        <v>2197963216</v>
      </c>
    </row>
    <row r="21" spans="1:4" s="12" customFormat="1" x14ac:dyDescent="0.25">
      <c r="A21" s="23" t="s">
        <v>32</v>
      </c>
      <c r="B21" s="30"/>
      <c r="C21" s="90"/>
      <c r="D21" s="91"/>
    </row>
    <row r="22" spans="1:4" s="12" customFormat="1" x14ac:dyDescent="0.25">
      <c r="A22" s="22" t="s">
        <v>33</v>
      </c>
      <c r="B22" s="16" t="s">
        <v>14</v>
      </c>
      <c r="C22" s="71">
        <v>59548</v>
      </c>
      <c r="D22" s="72">
        <v>24549</v>
      </c>
    </row>
    <row r="23" spans="1:4" s="12" customFormat="1" x14ac:dyDescent="0.25">
      <c r="A23" s="22" t="s">
        <v>34</v>
      </c>
      <c r="B23" s="16" t="s">
        <v>15</v>
      </c>
      <c r="C23" s="76">
        <v>0</v>
      </c>
      <c r="D23" s="77">
        <v>0</v>
      </c>
    </row>
    <row r="24" spans="1:4" s="12" customFormat="1" ht="11.5" customHeight="1" x14ac:dyDescent="0.25">
      <c r="A24" s="22" t="s">
        <v>35</v>
      </c>
      <c r="B24" s="16" t="s">
        <v>16</v>
      </c>
      <c r="C24" s="76">
        <v>1043656445</v>
      </c>
      <c r="D24" s="77">
        <v>2267915507</v>
      </c>
    </row>
    <row r="25" spans="1:4" s="12" customFormat="1" ht="11.5" customHeight="1" x14ac:dyDescent="0.25">
      <c r="A25" s="22" t="s">
        <v>201</v>
      </c>
      <c r="B25" s="16" t="s">
        <v>17</v>
      </c>
      <c r="C25" s="83">
        <v>10615422</v>
      </c>
      <c r="D25" s="84">
        <v>26618106</v>
      </c>
    </row>
    <row r="26" spans="1:4" s="12" customFormat="1" ht="11.5" customHeight="1" x14ac:dyDescent="0.25">
      <c r="A26" s="22" t="s">
        <v>203</v>
      </c>
      <c r="B26" s="32" t="s">
        <v>202</v>
      </c>
      <c r="C26" s="83">
        <v>0</v>
      </c>
      <c r="D26" s="84">
        <v>0</v>
      </c>
    </row>
    <row r="27" spans="1:4" s="12" customFormat="1" x14ac:dyDescent="0.25">
      <c r="A27" s="22" t="s">
        <v>204</v>
      </c>
      <c r="B27" s="32" t="s">
        <v>205</v>
      </c>
      <c r="C27" s="76">
        <v>0</v>
      </c>
      <c r="D27" s="77">
        <v>0</v>
      </c>
    </row>
    <row r="28" spans="1:4" s="12" customFormat="1" x14ac:dyDescent="0.25">
      <c r="A28" s="22" t="s">
        <v>206</v>
      </c>
      <c r="B28" s="32" t="s">
        <v>207</v>
      </c>
      <c r="C28" s="76">
        <v>0</v>
      </c>
      <c r="D28" s="77">
        <v>0</v>
      </c>
    </row>
    <row r="29" spans="1:4" s="12" customFormat="1" x14ac:dyDescent="0.25">
      <c r="A29" s="22" t="s">
        <v>208</v>
      </c>
      <c r="B29" s="32" t="s">
        <v>209</v>
      </c>
      <c r="C29" s="76">
        <v>0</v>
      </c>
      <c r="D29" s="77">
        <v>0</v>
      </c>
    </row>
    <row r="30" spans="1:4" s="12" customFormat="1" ht="11.5" customHeight="1" x14ac:dyDescent="0.25">
      <c r="A30" s="22" t="s">
        <v>210</v>
      </c>
      <c r="B30" s="32" t="s">
        <v>211</v>
      </c>
      <c r="C30" s="76">
        <v>0</v>
      </c>
      <c r="D30" s="77">
        <v>0</v>
      </c>
    </row>
    <row r="31" spans="1:4" s="12" customFormat="1" x14ac:dyDescent="0.25">
      <c r="A31" s="22" t="s">
        <v>212</v>
      </c>
      <c r="B31" s="32" t="s">
        <v>213</v>
      </c>
      <c r="C31" s="76">
        <v>12596</v>
      </c>
      <c r="D31" s="77">
        <v>12631</v>
      </c>
    </row>
    <row r="32" spans="1:4" s="12" customFormat="1" ht="11.5" customHeight="1" x14ac:dyDescent="0.25">
      <c r="A32" s="22" t="s">
        <v>214</v>
      </c>
      <c r="B32" s="32" t="s">
        <v>215</v>
      </c>
      <c r="C32" s="76">
        <v>10602826</v>
      </c>
      <c r="D32" s="77">
        <v>26605475</v>
      </c>
    </row>
    <row r="33" spans="1:4" s="12" customFormat="1" ht="14.25" customHeight="1" x14ac:dyDescent="0.25">
      <c r="A33" s="22" t="s">
        <v>216</v>
      </c>
      <c r="B33" s="32" t="s">
        <v>217</v>
      </c>
      <c r="C33" s="76">
        <v>0</v>
      </c>
      <c r="D33" s="77">
        <v>0</v>
      </c>
    </row>
    <row r="34" spans="1:4" s="12" customFormat="1" x14ac:dyDescent="0.25">
      <c r="A34" s="22" t="s">
        <v>36</v>
      </c>
      <c r="B34" s="16" t="s">
        <v>18</v>
      </c>
      <c r="C34" s="76">
        <v>0</v>
      </c>
      <c r="D34" s="77">
        <v>0</v>
      </c>
    </row>
    <row r="35" spans="1:4" s="12" customFormat="1" x14ac:dyDescent="0.25">
      <c r="A35" s="22" t="s">
        <v>37</v>
      </c>
      <c r="B35" s="16" t="s">
        <v>19</v>
      </c>
      <c r="C35" s="76">
        <v>0</v>
      </c>
      <c r="D35" s="77">
        <v>0</v>
      </c>
    </row>
    <row r="36" spans="1:4" s="12" customFormat="1" ht="11.5" customHeight="1" x14ac:dyDescent="0.25">
      <c r="A36" s="22" t="s">
        <v>38</v>
      </c>
      <c r="B36" s="16" t="s">
        <v>20</v>
      </c>
      <c r="C36" s="76">
        <v>0</v>
      </c>
      <c r="D36" s="77">
        <v>0</v>
      </c>
    </row>
    <row r="37" spans="1:4" s="12" customFormat="1" x14ac:dyDescent="0.25">
      <c r="A37" s="22" t="s">
        <v>39</v>
      </c>
      <c r="B37" s="16" t="s">
        <v>21</v>
      </c>
      <c r="C37" s="76">
        <v>253</v>
      </c>
      <c r="D37" s="77">
        <v>533</v>
      </c>
    </row>
    <row r="38" spans="1:4" s="12" customFormat="1" ht="24.75" customHeight="1" x14ac:dyDescent="0.25">
      <c r="A38" s="23" t="s">
        <v>40</v>
      </c>
      <c r="B38" s="26" t="s">
        <v>22</v>
      </c>
      <c r="C38" s="83">
        <v>1054331668</v>
      </c>
      <c r="D38" s="83">
        <v>2294558695</v>
      </c>
    </row>
    <row r="39" spans="1:4" s="12" customFormat="1" ht="21.75" customHeight="1" x14ac:dyDescent="0.25">
      <c r="A39" s="23" t="s">
        <v>41</v>
      </c>
      <c r="B39" s="36"/>
      <c r="C39" s="96"/>
      <c r="D39" s="97"/>
    </row>
    <row r="40" spans="1:4" s="12" customFormat="1" x14ac:dyDescent="0.25">
      <c r="A40" s="22" t="s">
        <v>42</v>
      </c>
      <c r="B40" s="38">
        <v>19</v>
      </c>
      <c r="C40" s="103">
        <v>485369179</v>
      </c>
      <c r="D40" s="104">
        <v>0</v>
      </c>
    </row>
    <row r="41" spans="1:4" s="12" customFormat="1" x14ac:dyDescent="0.25">
      <c r="A41" s="22" t="s">
        <v>43</v>
      </c>
      <c r="B41" s="38">
        <v>20</v>
      </c>
      <c r="C41" s="110">
        <v>0</v>
      </c>
      <c r="D41" s="111">
        <v>96595479</v>
      </c>
    </row>
    <row r="42" spans="1:4" s="12" customFormat="1" ht="17.25" customHeight="1" x14ac:dyDescent="0.25">
      <c r="A42" s="23" t="s">
        <v>189</v>
      </c>
      <c r="B42" s="40">
        <v>21</v>
      </c>
      <c r="C42" s="110">
        <v>1539700847</v>
      </c>
      <c r="D42" s="110">
        <v>2197963216</v>
      </c>
    </row>
    <row r="43" spans="1:4" s="12" customFormat="1" ht="17.25" customHeight="1" x14ac:dyDescent="0.25">
      <c r="A43" s="23" t="s">
        <v>190</v>
      </c>
      <c r="B43" s="40">
        <v>22</v>
      </c>
      <c r="C43" s="83">
        <v>1054331668</v>
      </c>
      <c r="D43" s="83">
        <v>2294558695</v>
      </c>
    </row>
    <row r="44" spans="1:4" s="12" customFormat="1" ht="25.5" customHeight="1" x14ac:dyDescent="0.25">
      <c r="A44" s="23" t="s">
        <v>191</v>
      </c>
      <c r="B44" s="42"/>
      <c r="C44" s="116"/>
      <c r="D44" s="117"/>
    </row>
    <row r="45" spans="1:4" s="44" customFormat="1" ht="15" customHeight="1" x14ac:dyDescent="0.25">
      <c r="A45" s="43" t="s">
        <v>192</v>
      </c>
      <c r="B45" s="40">
        <v>23</v>
      </c>
      <c r="C45" s="103">
        <v>485369179</v>
      </c>
      <c r="D45" s="104">
        <v>0</v>
      </c>
    </row>
    <row r="46" spans="1:4" s="44" customFormat="1" ht="18" customHeight="1" thickBot="1" x14ac:dyDescent="0.3">
      <c r="A46" s="45" t="s">
        <v>193</v>
      </c>
      <c r="B46" s="49">
        <v>24</v>
      </c>
      <c r="C46" s="123">
        <v>0</v>
      </c>
      <c r="D46" s="124">
        <v>96595479</v>
      </c>
    </row>
  </sheetData>
  <mergeCells count="8">
    <mergeCell ref="A7:A9"/>
    <mergeCell ref="B6:D6"/>
    <mergeCell ref="B5:D5"/>
    <mergeCell ref="B4:D4"/>
    <mergeCell ref="B3:D3"/>
    <mergeCell ref="B2:D2"/>
    <mergeCell ref="B7:B9"/>
    <mergeCell ref="C7:D8"/>
  </mergeCells>
  <dataValidations count="3">
    <dataValidation type="list" allowBlank="1" showInputMessage="1" showErrorMessage="1" sqref="B3">
      <formula1>list</formula1>
    </dataValidation>
    <dataValidation allowBlank="1" showInputMessage="1" showErrorMessage="1" errorTitle="Eroare format data" error="Eroare format data" sqref="C22:D37"/>
    <dataValidation type="whole" allowBlank="1" showInputMessage="1" showErrorMessage="1" errorTitle="Eroare format data" error="Eroare format data" promptTitle="Eroare format data" sqref="C12:D19">
      <formula1>0</formula1>
      <formula2>10000000000000000000</formula2>
    </dataValidation>
  </dataValidations>
  <hyperlinks>
    <hyperlink ref="A9" location="_ftnref1" display="_ftnref1"/>
  </hyperlinks>
  <pageMargins left="0.62992125984252001" right="0.23622047244094499" top="0.74803149606299202" bottom="0.5" header="0.31496062992126" footer="0.31496062992126"/>
  <pageSetup paperSize="9" scale="7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zoomScaleNormal="100" zoomScaleSheetLayoutView="115" workbookViewId="0">
      <pane xSplit="1" ySplit="10" topLeftCell="B11" activePane="bottomRight" state="frozen"/>
      <selection pane="topRight" activeCell="B1" sqref="B1"/>
      <selection pane="bottomLeft" activeCell="A18" sqref="A18"/>
      <selection pane="bottomRight"/>
    </sheetView>
  </sheetViews>
  <sheetFormatPr defaultColWidth="40.90625" defaultRowHeight="11.5" x14ac:dyDescent="0.25"/>
  <cols>
    <col min="1" max="1" width="40.90625" style="125"/>
    <col min="2" max="2" width="7.54296875" style="4" customWidth="1"/>
    <col min="3" max="4" width="17.1796875" style="4" customWidth="1"/>
    <col min="5" max="16384" width="40.90625" style="4"/>
  </cols>
  <sheetData>
    <row r="1" spans="1:4" ht="12.75" customHeight="1" x14ac:dyDescent="0.25">
      <c r="A1" s="126" t="s">
        <v>0</v>
      </c>
      <c r="B1" s="133"/>
      <c r="C1" s="133"/>
      <c r="D1" s="133"/>
    </row>
    <row r="2" spans="1:4" ht="12.75" customHeight="1" x14ac:dyDescent="0.25">
      <c r="A2" s="130" t="s">
        <v>1</v>
      </c>
      <c r="B2" s="179" t="s">
        <v>246</v>
      </c>
      <c r="C2" s="180"/>
      <c r="D2" s="181"/>
    </row>
    <row r="3" spans="1:4" ht="12.75" customHeight="1" x14ac:dyDescent="0.25">
      <c r="A3" s="130" t="s">
        <v>187</v>
      </c>
      <c r="B3" s="179" t="s">
        <v>238</v>
      </c>
      <c r="C3" s="180"/>
      <c r="D3" s="181"/>
    </row>
    <row r="4" spans="1:4" s="5" customFormat="1" ht="24" customHeight="1" x14ac:dyDescent="0.25">
      <c r="A4" s="131" t="s">
        <v>2</v>
      </c>
      <c r="B4" s="182" t="s">
        <v>239</v>
      </c>
      <c r="C4" s="183"/>
      <c r="D4" s="184"/>
    </row>
    <row r="5" spans="1:4" ht="12.75" customHeight="1" x14ac:dyDescent="0.25">
      <c r="A5" s="130" t="s">
        <v>188</v>
      </c>
      <c r="B5" s="179" t="s">
        <v>240</v>
      </c>
      <c r="C5" s="180"/>
      <c r="D5" s="181"/>
    </row>
    <row r="6" spans="1:4" s="51" customFormat="1" ht="32" customHeight="1" thickBot="1" x14ac:dyDescent="0.3">
      <c r="A6" s="132" t="s">
        <v>3</v>
      </c>
      <c r="B6" s="173" t="s">
        <v>247</v>
      </c>
      <c r="C6" s="160"/>
      <c r="D6" s="161"/>
    </row>
    <row r="7" spans="1:4" ht="12" customHeight="1" x14ac:dyDescent="0.25">
      <c r="A7" s="134" t="s">
        <v>4</v>
      </c>
      <c r="B7" s="156" t="s">
        <v>45</v>
      </c>
      <c r="C7" s="157" t="s">
        <v>23</v>
      </c>
      <c r="D7" s="158"/>
    </row>
    <row r="8" spans="1:4" ht="12" customHeight="1" thickBot="1" x14ac:dyDescent="0.3">
      <c r="A8" s="135"/>
      <c r="B8" s="135"/>
      <c r="C8" s="141"/>
      <c r="D8" s="142"/>
    </row>
    <row r="9" spans="1:4" ht="22" customHeight="1" thickBot="1" x14ac:dyDescent="0.3">
      <c r="A9" s="136"/>
      <c r="B9" s="136"/>
      <c r="C9" s="52" t="s">
        <v>199</v>
      </c>
      <c r="D9" s="52" t="s">
        <v>200</v>
      </c>
    </row>
    <row r="10" spans="1:4" s="6" customFormat="1" ht="12" thickBot="1" x14ac:dyDescent="0.3">
      <c r="A10" s="56" t="s">
        <v>195</v>
      </c>
      <c r="B10" s="60" t="s">
        <v>196</v>
      </c>
      <c r="C10" s="60" t="s">
        <v>197</v>
      </c>
      <c r="D10" s="60" t="s">
        <v>198</v>
      </c>
    </row>
    <row r="11" spans="1:4" s="12" customFormat="1" x14ac:dyDescent="0.25">
      <c r="A11" s="7" t="s">
        <v>44</v>
      </c>
      <c r="B11" s="10"/>
      <c r="C11" s="63"/>
      <c r="D11" s="64"/>
    </row>
    <row r="12" spans="1:4" s="12" customFormat="1" x14ac:dyDescent="0.25">
      <c r="A12" s="13" t="s">
        <v>24</v>
      </c>
      <c r="B12" s="16" t="s">
        <v>5</v>
      </c>
      <c r="C12" s="68">
        <v>2801569658</v>
      </c>
      <c r="D12" s="69">
        <v>4450975652</v>
      </c>
    </row>
    <row r="13" spans="1:4" s="12" customFormat="1" x14ac:dyDescent="0.25">
      <c r="A13" s="13" t="s">
        <v>25</v>
      </c>
      <c r="B13" s="20" t="s">
        <v>6</v>
      </c>
      <c r="C13" s="73">
        <v>0</v>
      </c>
      <c r="D13" s="74">
        <v>0</v>
      </c>
    </row>
    <row r="14" spans="1:4" s="12" customFormat="1" x14ac:dyDescent="0.25">
      <c r="A14" s="22" t="s">
        <v>26</v>
      </c>
      <c r="B14" s="16" t="s">
        <v>7</v>
      </c>
      <c r="C14" s="73">
        <v>0</v>
      </c>
      <c r="D14" s="74">
        <v>0</v>
      </c>
    </row>
    <row r="15" spans="1:4" s="12" customFormat="1" x14ac:dyDescent="0.25">
      <c r="A15" s="22" t="s">
        <v>27</v>
      </c>
      <c r="B15" s="16" t="s">
        <v>8</v>
      </c>
      <c r="C15" s="73">
        <v>413744</v>
      </c>
      <c r="D15" s="74">
        <v>14671321</v>
      </c>
    </row>
    <row r="16" spans="1:4" s="12" customFormat="1" x14ac:dyDescent="0.25">
      <c r="A16" s="22" t="s">
        <v>28</v>
      </c>
      <c r="B16" s="16" t="s">
        <v>9</v>
      </c>
      <c r="C16" s="73">
        <v>270694103</v>
      </c>
      <c r="D16" s="74">
        <v>323473664</v>
      </c>
    </row>
    <row r="17" spans="1:4" s="12" customFormat="1" ht="11.5" customHeight="1" x14ac:dyDescent="0.25">
      <c r="A17" s="22" t="s">
        <v>29</v>
      </c>
      <c r="B17" s="16" t="s">
        <v>10</v>
      </c>
      <c r="C17" s="73">
        <v>1187223085</v>
      </c>
      <c r="D17" s="74">
        <v>2589253664</v>
      </c>
    </row>
    <row r="18" spans="1:4" s="12" customFormat="1" ht="11.5" customHeight="1" x14ac:dyDescent="0.25">
      <c r="A18" s="22" t="s">
        <v>30</v>
      </c>
      <c r="B18" s="16" t="s">
        <v>11</v>
      </c>
      <c r="C18" s="73">
        <v>0</v>
      </c>
      <c r="D18" s="74">
        <v>0</v>
      </c>
    </row>
    <row r="19" spans="1:4" s="12" customFormat="1" x14ac:dyDescent="0.25">
      <c r="A19" s="22" t="s">
        <v>194</v>
      </c>
      <c r="B19" s="16" t="s">
        <v>12</v>
      </c>
      <c r="C19" s="73">
        <v>24</v>
      </c>
      <c r="D19" s="74">
        <v>12</v>
      </c>
    </row>
    <row r="20" spans="1:4" s="12" customFormat="1" ht="12.75" customHeight="1" x14ac:dyDescent="0.25">
      <c r="A20" s="23" t="s">
        <v>31</v>
      </c>
      <c r="B20" s="26" t="s">
        <v>13</v>
      </c>
      <c r="C20" s="80">
        <v>4259900614</v>
      </c>
      <c r="D20" s="81">
        <v>7378374313</v>
      </c>
    </row>
    <row r="21" spans="1:4" s="12" customFormat="1" x14ac:dyDescent="0.25">
      <c r="A21" s="23" t="s">
        <v>32</v>
      </c>
      <c r="B21" s="30"/>
      <c r="C21" s="87"/>
      <c r="D21" s="88"/>
    </row>
    <row r="22" spans="1:4" s="12" customFormat="1" x14ac:dyDescent="0.25">
      <c r="A22" s="22" t="s">
        <v>33</v>
      </c>
      <c r="B22" s="16" t="s">
        <v>14</v>
      </c>
      <c r="C22" s="68">
        <v>1009886</v>
      </c>
      <c r="D22" s="69">
        <v>34058092</v>
      </c>
    </row>
    <row r="23" spans="1:4" s="12" customFormat="1" x14ac:dyDescent="0.25">
      <c r="A23" s="22" t="s">
        <v>34</v>
      </c>
      <c r="B23" s="16" t="s">
        <v>15</v>
      </c>
      <c r="C23" s="73">
        <v>0</v>
      </c>
      <c r="D23" s="74">
        <v>0</v>
      </c>
    </row>
    <row r="24" spans="1:4" s="12" customFormat="1" ht="11.5" customHeight="1" x14ac:dyDescent="0.25">
      <c r="A24" s="22" t="s">
        <v>35</v>
      </c>
      <c r="B24" s="16" t="s">
        <v>16</v>
      </c>
      <c r="C24" s="73">
        <v>3002070452</v>
      </c>
      <c r="D24" s="74">
        <v>7506789535</v>
      </c>
    </row>
    <row r="25" spans="1:4" s="12" customFormat="1" ht="11.5" customHeight="1" x14ac:dyDescent="0.25">
      <c r="A25" s="22" t="s">
        <v>201</v>
      </c>
      <c r="B25" s="16" t="s">
        <v>17</v>
      </c>
      <c r="C25" s="80">
        <v>23022492</v>
      </c>
      <c r="D25" s="81">
        <v>61454795</v>
      </c>
    </row>
    <row r="26" spans="1:4" s="12" customFormat="1" ht="11.5" customHeight="1" x14ac:dyDescent="0.25">
      <c r="A26" s="22" t="s">
        <v>203</v>
      </c>
      <c r="B26" s="32" t="s">
        <v>202</v>
      </c>
      <c r="C26" s="80">
        <v>0</v>
      </c>
      <c r="D26" s="81">
        <v>0</v>
      </c>
    </row>
    <row r="27" spans="1:4" s="12" customFormat="1" x14ac:dyDescent="0.25">
      <c r="A27" s="22" t="s">
        <v>204</v>
      </c>
      <c r="B27" s="32" t="s">
        <v>205</v>
      </c>
      <c r="C27" s="73">
        <v>0</v>
      </c>
      <c r="D27" s="74">
        <v>0</v>
      </c>
    </row>
    <row r="28" spans="1:4" s="12" customFormat="1" x14ac:dyDescent="0.25">
      <c r="A28" s="22" t="s">
        <v>206</v>
      </c>
      <c r="B28" s="32" t="s">
        <v>207</v>
      </c>
      <c r="C28" s="73">
        <v>0</v>
      </c>
      <c r="D28" s="74">
        <v>0</v>
      </c>
    </row>
    <row r="29" spans="1:4" s="12" customFormat="1" x14ac:dyDescent="0.25">
      <c r="A29" s="22" t="s">
        <v>208</v>
      </c>
      <c r="B29" s="32" t="s">
        <v>209</v>
      </c>
      <c r="C29" s="73">
        <v>0</v>
      </c>
      <c r="D29" s="74">
        <v>0</v>
      </c>
    </row>
    <row r="30" spans="1:4" s="12" customFormat="1" ht="11.5" customHeight="1" x14ac:dyDescent="0.25">
      <c r="A30" s="22" t="s">
        <v>210</v>
      </c>
      <c r="B30" s="32" t="s">
        <v>211</v>
      </c>
      <c r="C30" s="73">
        <v>0</v>
      </c>
      <c r="D30" s="74">
        <v>0</v>
      </c>
    </row>
    <row r="31" spans="1:4" s="12" customFormat="1" x14ac:dyDescent="0.25">
      <c r="A31" s="22" t="s">
        <v>212</v>
      </c>
      <c r="B31" s="32" t="s">
        <v>213</v>
      </c>
      <c r="C31" s="73">
        <v>47358</v>
      </c>
      <c r="D31" s="74">
        <v>47489</v>
      </c>
    </row>
    <row r="32" spans="1:4" s="12" customFormat="1" ht="11.5" customHeight="1" x14ac:dyDescent="0.25">
      <c r="A32" s="22" t="s">
        <v>214</v>
      </c>
      <c r="B32" s="32" t="s">
        <v>215</v>
      </c>
      <c r="C32" s="73">
        <v>22975134</v>
      </c>
      <c r="D32" s="74">
        <v>61407306</v>
      </c>
    </row>
    <row r="33" spans="1:4" s="12" customFormat="1" ht="14.25" customHeight="1" x14ac:dyDescent="0.25">
      <c r="A33" s="22" t="s">
        <v>216</v>
      </c>
      <c r="B33" s="32" t="s">
        <v>217</v>
      </c>
      <c r="C33" s="73">
        <v>0</v>
      </c>
      <c r="D33" s="74">
        <v>0</v>
      </c>
    </row>
    <row r="34" spans="1:4" s="12" customFormat="1" x14ac:dyDescent="0.25">
      <c r="A34" s="22" t="s">
        <v>36</v>
      </c>
      <c r="B34" s="16" t="s">
        <v>18</v>
      </c>
      <c r="C34" s="73">
        <v>0</v>
      </c>
      <c r="D34" s="74">
        <v>0</v>
      </c>
    </row>
    <row r="35" spans="1:4" s="12" customFormat="1" x14ac:dyDescent="0.25">
      <c r="A35" s="22" t="s">
        <v>37</v>
      </c>
      <c r="B35" s="16" t="s">
        <v>19</v>
      </c>
      <c r="C35" s="73">
        <v>0</v>
      </c>
      <c r="D35" s="74">
        <v>0</v>
      </c>
    </row>
    <row r="36" spans="1:4" s="12" customFormat="1" ht="11.5" customHeight="1" x14ac:dyDescent="0.25">
      <c r="A36" s="22" t="s">
        <v>38</v>
      </c>
      <c r="B36" s="16" t="s">
        <v>20</v>
      </c>
      <c r="C36" s="73">
        <v>0</v>
      </c>
      <c r="D36" s="74">
        <v>0</v>
      </c>
    </row>
    <row r="37" spans="1:4" s="12" customFormat="1" x14ac:dyDescent="0.25">
      <c r="A37" s="22" t="s">
        <v>39</v>
      </c>
      <c r="B37" s="16" t="s">
        <v>21</v>
      </c>
      <c r="C37" s="73">
        <v>0</v>
      </c>
      <c r="D37" s="74">
        <v>0</v>
      </c>
    </row>
    <row r="38" spans="1:4" s="12" customFormat="1" ht="24.75" customHeight="1" x14ac:dyDescent="0.25">
      <c r="A38" s="23" t="s">
        <v>40</v>
      </c>
      <c r="B38" s="26" t="s">
        <v>22</v>
      </c>
      <c r="C38" s="80">
        <v>3026102830</v>
      </c>
      <c r="D38" s="80">
        <v>7602302422</v>
      </c>
    </row>
    <row r="39" spans="1:4" s="12" customFormat="1" ht="21.75" customHeight="1" x14ac:dyDescent="0.25">
      <c r="A39" s="23" t="s">
        <v>41</v>
      </c>
      <c r="B39" s="36"/>
      <c r="C39" s="94"/>
      <c r="D39" s="95"/>
    </row>
    <row r="40" spans="1:4" s="12" customFormat="1" x14ac:dyDescent="0.25">
      <c r="A40" s="22" t="s">
        <v>42</v>
      </c>
      <c r="B40" s="38">
        <v>19</v>
      </c>
      <c r="C40" s="100">
        <v>1233797784</v>
      </c>
      <c r="D40" s="101">
        <v>0</v>
      </c>
    </row>
    <row r="41" spans="1:4" s="12" customFormat="1" x14ac:dyDescent="0.25">
      <c r="A41" s="22" t="s">
        <v>43</v>
      </c>
      <c r="B41" s="38">
        <v>20</v>
      </c>
      <c r="C41" s="107">
        <v>0</v>
      </c>
      <c r="D41" s="108">
        <v>223928109</v>
      </c>
    </row>
    <row r="42" spans="1:4" s="12" customFormat="1" ht="17.25" customHeight="1" x14ac:dyDescent="0.25">
      <c r="A42" s="23" t="s">
        <v>189</v>
      </c>
      <c r="B42" s="40">
        <v>21</v>
      </c>
      <c r="C42" s="107">
        <v>4259900614</v>
      </c>
      <c r="D42" s="107">
        <v>7378374313</v>
      </c>
    </row>
    <row r="43" spans="1:4" s="12" customFormat="1" ht="17.25" customHeight="1" x14ac:dyDescent="0.25">
      <c r="A43" s="23" t="s">
        <v>190</v>
      </c>
      <c r="B43" s="40">
        <v>22</v>
      </c>
      <c r="C43" s="80">
        <v>3026102830</v>
      </c>
      <c r="D43" s="80">
        <v>7602302422</v>
      </c>
    </row>
    <row r="44" spans="1:4" s="12" customFormat="1" ht="25.5" customHeight="1" x14ac:dyDescent="0.25">
      <c r="A44" s="23" t="s">
        <v>191</v>
      </c>
      <c r="B44" s="42"/>
      <c r="C44" s="114"/>
      <c r="D44" s="115"/>
    </row>
    <row r="45" spans="1:4" s="44" customFormat="1" ht="15" customHeight="1" x14ac:dyDescent="0.25">
      <c r="A45" s="43" t="s">
        <v>192</v>
      </c>
      <c r="B45" s="40">
        <v>23</v>
      </c>
      <c r="C45" s="100">
        <v>1233797784</v>
      </c>
      <c r="D45" s="101">
        <v>0</v>
      </c>
    </row>
    <row r="46" spans="1:4" s="44" customFormat="1" ht="18" customHeight="1" thickBot="1" x14ac:dyDescent="0.3">
      <c r="A46" s="45" t="s">
        <v>193</v>
      </c>
      <c r="B46" s="49">
        <v>24</v>
      </c>
      <c r="C46" s="120">
        <v>0</v>
      </c>
      <c r="D46" s="121">
        <v>223928109</v>
      </c>
    </row>
  </sheetData>
  <mergeCells count="8">
    <mergeCell ref="A7:A9"/>
    <mergeCell ref="B4:D4"/>
    <mergeCell ref="B5:D5"/>
    <mergeCell ref="B2:D2"/>
    <mergeCell ref="B3:D3"/>
    <mergeCell ref="B7:B9"/>
    <mergeCell ref="C7:D8"/>
    <mergeCell ref="B6:D6"/>
  </mergeCells>
  <dataValidations count="2">
    <dataValidation allowBlank="1" showInputMessage="1" showErrorMessage="1" errorTitle="Eroare format data" error="Eroare format data" sqref="C22:D37"/>
    <dataValidation type="whole" allowBlank="1" showInputMessage="1" showErrorMessage="1" errorTitle="Eroare format data" error="Eroare format data" promptTitle="Eroare format data" sqref="C12:D19">
      <formula1>0</formula1>
      <formula2>10000000000000000000</formula2>
    </dataValidation>
  </dataValidations>
  <hyperlinks>
    <hyperlink ref="A9" location="_ftnref1" display="_ftnref1"/>
  </hyperlinks>
  <pageMargins left="0.62992125984252001" right="0.23622047244094499" top="0.74803149606299202" bottom="0.5" header="0.31496062992126" footer="0.31496062992126"/>
  <pageSetup paperSize="9" scale="7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zoomScaleNormal="100" zoomScaleSheetLayoutView="115" workbookViewId="0">
      <pane xSplit="1" ySplit="10" topLeftCell="B11" activePane="bottomRight" state="frozen"/>
      <selection pane="topRight" activeCell="B1" sqref="B1"/>
      <selection pane="bottomLeft" activeCell="A18" sqref="A18"/>
      <selection pane="bottomRight" activeCell="A5" sqref="A5"/>
    </sheetView>
  </sheetViews>
  <sheetFormatPr defaultColWidth="40.90625" defaultRowHeight="11.5" x14ac:dyDescent="0.25"/>
  <cols>
    <col min="1" max="1" width="40.90625" style="125"/>
    <col min="2" max="2" width="5.81640625" style="125" customWidth="1"/>
    <col min="3" max="3" width="14.453125" style="125" customWidth="1"/>
    <col min="4" max="4" width="20.6328125" style="125" customWidth="1"/>
    <col min="5" max="16384" width="40.90625" style="4"/>
  </cols>
  <sheetData>
    <row r="1" spans="1:4" ht="12.75" customHeight="1" x14ac:dyDescent="0.25">
      <c r="A1" s="126" t="s">
        <v>0</v>
      </c>
      <c r="B1" s="127"/>
      <c r="C1" s="127"/>
      <c r="D1" s="128"/>
    </row>
    <row r="2" spans="1:4" ht="12.75" customHeight="1" x14ac:dyDescent="0.25">
      <c r="A2" s="130" t="s">
        <v>1</v>
      </c>
      <c r="B2" s="175" t="s">
        <v>243</v>
      </c>
      <c r="C2" s="166"/>
      <c r="D2" s="167"/>
    </row>
    <row r="3" spans="1:4" ht="12.75" customHeight="1" x14ac:dyDescent="0.25">
      <c r="A3" s="130" t="s">
        <v>187</v>
      </c>
      <c r="B3" s="175" t="s">
        <v>218</v>
      </c>
      <c r="C3" s="166"/>
      <c r="D3" s="167"/>
    </row>
    <row r="4" spans="1:4" s="5" customFormat="1" ht="24" customHeight="1" x14ac:dyDescent="0.25">
      <c r="A4" s="131" t="s">
        <v>2</v>
      </c>
      <c r="B4" s="174" t="s">
        <v>220</v>
      </c>
      <c r="C4" s="163"/>
      <c r="D4" s="164"/>
    </row>
    <row r="5" spans="1:4" ht="12.75" customHeight="1" x14ac:dyDescent="0.25">
      <c r="A5" s="130" t="s">
        <v>188</v>
      </c>
      <c r="B5" s="175" t="s">
        <v>219</v>
      </c>
      <c r="C5" s="166"/>
      <c r="D5" s="167"/>
    </row>
    <row r="6" spans="1:4" s="51" customFormat="1" ht="32" customHeight="1" thickBot="1" x14ac:dyDescent="0.3">
      <c r="A6" s="132" t="s">
        <v>3</v>
      </c>
      <c r="B6" s="176" t="s">
        <v>247</v>
      </c>
      <c r="C6" s="177"/>
      <c r="D6" s="178"/>
    </row>
    <row r="7" spans="1:4" ht="12" customHeight="1" x14ac:dyDescent="0.25">
      <c r="A7" s="134" t="s">
        <v>4</v>
      </c>
      <c r="B7" s="134" t="s">
        <v>45</v>
      </c>
      <c r="C7" s="139" t="s">
        <v>23</v>
      </c>
      <c r="D7" s="140"/>
    </row>
    <row r="8" spans="1:4" ht="12" customHeight="1" thickBot="1" x14ac:dyDescent="0.3">
      <c r="A8" s="135"/>
      <c r="B8" s="135"/>
      <c r="C8" s="141"/>
      <c r="D8" s="142"/>
    </row>
    <row r="9" spans="1:4" ht="22" customHeight="1" thickBot="1" x14ac:dyDescent="0.3">
      <c r="A9" s="136"/>
      <c r="B9" s="136"/>
      <c r="C9" s="52" t="s">
        <v>199</v>
      </c>
      <c r="D9" s="52" t="s">
        <v>200</v>
      </c>
    </row>
    <row r="10" spans="1:4" s="6" customFormat="1" ht="12" thickBot="1" x14ac:dyDescent="0.3">
      <c r="A10" s="56" t="s">
        <v>195</v>
      </c>
      <c r="B10" s="57" t="s">
        <v>196</v>
      </c>
      <c r="C10" s="57" t="s">
        <v>197</v>
      </c>
      <c r="D10" s="57" t="s">
        <v>198</v>
      </c>
    </row>
    <row r="11" spans="1:4" s="12" customFormat="1" x14ac:dyDescent="0.25">
      <c r="A11" s="7" t="s">
        <v>44</v>
      </c>
      <c r="B11" s="8"/>
      <c r="C11" s="61"/>
      <c r="D11" s="62"/>
    </row>
    <row r="12" spans="1:4" s="12" customFormat="1" x14ac:dyDescent="0.25">
      <c r="A12" s="13" t="s">
        <v>24</v>
      </c>
      <c r="B12" s="14" t="s">
        <v>5</v>
      </c>
      <c r="C12" s="66">
        <v>83642821</v>
      </c>
      <c r="D12" s="67">
        <v>46431836</v>
      </c>
    </row>
    <row r="13" spans="1:4" s="12" customFormat="1" x14ac:dyDescent="0.25">
      <c r="A13" s="13" t="s">
        <v>25</v>
      </c>
      <c r="B13" s="18" t="s">
        <v>6</v>
      </c>
      <c r="C13" s="66"/>
      <c r="D13" s="67"/>
    </row>
    <row r="14" spans="1:4" s="12" customFormat="1" x14ac:dyDescent="0.25">
      <c r="A14" s="22" t="s">
        <v>26</v>
      </c>
      <c r="B14" s="14" t="s">
        <v>7</v>
      </c>
      <c r="C14" s="66">
        <v>243216194</v>
      </c>
      <c r="D14" s="67">
        <v>555290597</v>
      </c>
    </row>
    <row r="15" spans="1:4" s="12" customFormat="1" x14ac:dyDescent="0.25">
      <c r="A15" s="22" t="s">
        <v>27</v>
      </c>
      <c r="B15" s="14" t="s">
        <v>8</v>
      </c>
      <c r="C15" s="66">
        <v>214835</v>
      </c>
      <c r="D15" s="67">
        <v>393768</v>
      </c>
    </row>
    <row r="16" spans="1:4" s="12" customFormat="1" x14ac:dyDescent="0.25">
      <c r="A16" s="22" t="s">
        <v>28</v>
      </c>
      <c r="B16" s="14" t="s">
        <v>9</v>
      </c>
      <c r="C16" s="66">
        <v>74565790</v>
      </c>
      <c r="D16" s="67">
        <v>99162816</v>
      </c>
    </row>
    <row r="17" spans="1:4" s="12" customFormat="1" ht="11.5" customHeight="1" x14ac:dyDescent="0.25">
      <c r="A17" s="22" t="s">
        <v>29</v>
      </c>
      <c r="B17" s="14" t="s">
        <v>10</v>
      </c>
      <c r="C17" s="66">
        <v>852173873</v>
      </c>
      <c r="D17" s="67">
        <v>1193216123</v>
      </c>
    </row>
    <row r="18" spans="1:4" s="12" customFormat="1" ht="11.5" customHeight="1" x14ac:dyDescent="0.25">
      <c r="A18" s="22" t="s">
        <v>30</v>
      </c>
      <c r="B18" s="14" t="s">
        <v>11</v>
      </c>
      <c r="C18" s="66"/>
      <c r="D18" s="67"/>
    </row>
    <row r="19" spans="1:4" s="12" customFormat="1" x14ac:dyDescent="0.25">
      <c r="A19" s="22" t="s">
        <v>194</v>
      </c>
      <c r="B19" s="14" t="s">
        <v>12</v>
      </c>
      <c r="C19" s="66"/>
      <c r="D19" s="67"/>
    </row>
    <row r="20" spans="1:4" s="12" customFormat="1" ht="12.75" customHeight="1" x14ac:dyDescent="0.25">
      <c r="A20" s="23" t="s">
        <v>31</v>
      </c>
      <c r="B20" s="24" t="s">
        <v>13</v>
      </c>
      <c r="C20" s="78">
        <v>1253813513</v>
      </c>
      <c r="D20" s="79">
        <v>1894495140</v>
      </c>
    </row>
    <row r="21" spans="1:4" s="12" customFormat="1" x14ac:dyDescent="0.25">
      <c r="A21" s="23" t="s">
        <v>32</v>
      </c>
      <c r="B21" s="28"/>
      <c r="C21" s="85"/>
      <c r="D21" s="86"/>
    </row>
    <row r="22" spans="1:4" s="12" customFormat="1" x14ac:dyDescent="0.25">
      <c r="A22" s="22" t="s">
        <v>33</v>
      </c>
      <c r="B22" s="14" t="s">
        <v>14</v>
      </c>
      <c r="C22" s="66">
        <v>170734</v>
      </c>
      <c r="D22" s="67">
        <v>1003108</v>
      </c>
    </row>
    <row r="23" spans="1:4" s="12" customFormat="1" x14ac:dyDescent="0.25">
      <c r="A23" s="22" t="s">
        <v>34</v>
      </c>
      <c r="B23" s="14" t="s">
        <v>15</v>
      </c>
      <c r="C23" s="66"/>
      <c r="D23" s="67"/>
    </row>
    <row r="24" spans="1:4" s="12" customFormat="1" ht="11.5" customHeight="1" x14ac:dyDescent="0.25">
      <c r="A24" s="22" t="s">
        <v>35</v>
      </c>
      <c r="B24" s="14" t="s">
        <v>16</v>
      </c>
      <c r="C24" s="66">
        <v>863569809</v>
      </c>
      <c r="D24" s="67">
        <v>1864457709</v>
      </c>
    </row>
    <row r="25" spans="1:4" s="12" customFormat="1" ht="11.5" customHeight="1" x14ac:dyDescent="0.25">
      <c r="A25" s="22" t="s">
        <v>201</v>
      </c>
      <c r="B25" s="14" t="s">
        <v>17</v>
      </c>
      <c r="C25" s="66">
        <v>6290541</v>
      </c>
      <c r="D25" s="67">
        <v>19279344</v>
      </c>
    </row>
    <row r="26" spans="1:4" s="12" customFormat="1" ht="11.5" customHeight="1" x14ac:dyDescent="0.25">
      <c r="A26" s="22" t="s">
        <v>203</v>
      </c>
      <c r="B26" s="31" t="s">
        <v>202</v>
      </c>
      <c r="C26" s="66">
        <v>0</v>
      </c>
      <c r="D26" s="67"/>
    </row>
    <row r="27" spans="1:4" s="12" customFormat="1" x14ac:dyDescent="0.25">
      <c r="A27" s="22" t="s">
        <v>204</v>
      </c>
      <c r="B27" s="31" t="s">
        <v>205</v>
      </c>
      <c r="C27" s="66">
        <v>0</v>
      </c>
      <c r="D27" s="67"/>
    </row>
    <row r="28" spans="1:4" s="12" customFormat="1" x14ac:dyDescent="0.25">
      <c r="A28" s="22" t="s">
        <v>206</v>
      </c>
      <c r="B28" s="31" t="s">
        <v>207</v>
      </c>
      <c r="C28" s="66">
        <v>0</v>
      </c>
      <c r="D28" s="67"/>
    </row>
    <row r="29" spans="1:4" s="12" customFormat="1" x14ac:dyDescent="0.25">
      <c r="A29" s="22" t="s">
        <v>208</v>
      </c>
      <c r="B29" s="31" t="s">
        <v>209</v>
      </c>
      <c r="C29" s="66">
        <v>0</v>
      </c>
      <c r="D29" s="67"/>
    </row>
    <row r="30" spans="1:4" s="12" customFormat="1" ht="11.5" customHeight="1" x14ac:dyDescent="0.25">
      <c r="A30" s="22" t="s">
        <v>210</v>
      </c>
      <c r="B30" s="31" t="s">
        <v>211</v>
      </c>
      <c r="C30" s="66">
        <v>0</v>
      </c>
      <c r="D30" s="67"/>
    </row>
    <row r="31" spans="1:4" s="12" customFormat="1" x14ac:dyDescent="0.25">
      <c r="A31" s="22" t="s">
        <v>212</v>
      </c>
      <c r="B31" s="31" t="s">
        <v>213</v>
      </c>
      <c r="C31" s="66">
        <v>19836</v>
      </c>
      <c r="D31" s="67">
        <v>19891</v>
      </c>
    </row>
    <row r="32" spans="1:4" s="12" customFormat="1" ht="11.5" customHeight="1" x14ac:dyDescent="0.25">
      <c r="A32" s="22" t="s">
        <v>214</v>
      </c>
      <c r="B32" s="31" t="s">
        <v>215</v>
      </c>
      <c r="C32" s="66">
        <v>6270705</v>
      </c>
      <c r="D32" s="67">
        <v>19259453</v>
      </c>
    </row>
    <row r="33" spans="1:4" s="12" customFormat="1" ht="14.25" customHeight="1" x14ac:dyDescent="0.25">
      <c r="A33" s="22" t="s">
        <v>216</v>
      </c>
      <c r="B33" s="31" t="s">
        <v>217</v>
      </c>
      <c r="C33" s="66"/>
      <c r="D33" s="67"/>
    </row>
    <row r="34" spans="1:4" s="12" customFormat="1" x14ac:dyDescent="0.25">
      <c r="A34" s="22" t="s">
        <v>36</v>
      </c>
      <c r="B34" s="14" t="s">
        <v>18</v>
      </c>
      <c r="C34" s="66"/>
      <c r="D34" s="67"/>
    </row>
    <row r="35" spans="1:4" s="12" customFormat="1" x14ac:dyDescent="0.25">
      <c r="A35" s="22" t="s">
        <v>37</v>
      </c>
      <c r="B35" s="14" t="s">
        <v>19</v>
      </c>
      <c r="C35" s="66"/>
      <c r="D35" s="67"/>
    </row>
    <row r="36" spans="1:4" s="12" customFormat="1" ht="11.5" customHeight="1" x14ac:dyDescent="0.25">
      <c r="A36" s="22" t="s">
        <v>38</v>
      </c>
      <c r="B36" s="14" t="s">
        <v>20</v>
      </c>
      <c r="C36" s="66"/>
      <c r="D36" s="67"/>
    </row>
    <row r="37" spans="1:4" s="12" customFormat="1" x14ac:dyDescent="0.25">
      <c r="A37" s="22" t="s">
        <v>39</v>
      </c>
      <c r="B37" s="14" t="s">
        <v>21</v>
      </c>
      <c r="C37" s="66"/>
      <c r="D37" s="67"/>
    </row>
    <row r="38" spans="1:4" s="12" customFormat="1" ht="24.75" customHeight="1" x14ac:dyDescent="0.25">
      <c r="A38" s="23" t="s">
        <v>40</v>
      </c>
      <c r="B38" s="24" t="s">
        <v>22</v>
      </c>
      <c r="C38" s="78">
        <v>870031084</v>
      </c>
      <c r="D38" s="78">
        <v>1884740161</v>
      </c>
    </row>
    <row r="39" spans="1:4" s="12" customFormat="1" ht="21.75" customHeight="1" x14ac:dyDescent="0.25">
      <c r="A39" s="23" t="s">
        <v>41</v>
      </c>
      <c r="B39" s="34"/>
      <c r="C39" s="92"/>
      <c r="D39" s="93"/>
    </row>
    <row r="40" spans="1:4" s="12" customFormat="1" x14ac:dyDescent="0.25">
      <c r="A40" s="22" t="s">
        <v>42</v>
      </c>
      <c r="B40" s="37">
        <v>19</v>
      </c>
      <c r="C40" s="98">
        <v>383782429</v>
      </c>
      <c r="D40" s="99">
        <v>9754979</v>
      </c>
    </row>
    <row r="41" spans="1:4" s="12" customFormat="1" x14ac:dyDescent="0.25">
      <c r="A41" s="22" t="s">
        <v>43</v>
      </c>
      <c r="B41" s="37">
        <v>20</v>
      </c>
      <c r="C41" s="105">
        <v>0</v>
      </c>
      <c r="D41" s="106">
        <v>0</v>
      </c>
    </row>
    <row r="42" spans="1:4" s="12" customFormat="1" ht="17.25" customHeight="1" x14ac:dyDescent="0.25">
      <c r="A42" s="23" t="s">
        <v>189</v>
      </c>
      <c r="B42" s="39">
        <v>21</v>
      </c>
      <c r="C42" s="105">
        <v>1253813513</v>
      </c>
      <c r="D42" s="106">
        <v>1894495140</v>
      </c>
    </row>
    <row r="43" spans="1:4" s="12" customFormat="1" ht="17.25" customHeight="1" x14ac:dyDescent="0.25">
      <c r="A43" s="23" t="s">
        <v>190</v>
      </c>
      <c r="B43" s="39">
        <v>22</v>
      </c>
      <c r="C43" s="78">
        <v>870031084</v>
      </c>
      <c r="D43" s="79">
        <v>1884740161</v>
      </c>
    </row>
    <row r="44" spans="1:4" s="12" customFormat="1" ht="25.5" customHeight="1" x14ac:dyDescent="0.25">
      <c r="A44" s="23" t="s">
        <v>191</v>
      </c>
      <c r="B44" s="41"/>
      <c r="C44" s="112"/>
      <c r="D44" s="113"/>
    </row>
    <row r="45" spans="1:4" s="44" customFormat="1" ht="15" customHeight="1" x14ac:dyDescent="0.25">
      <c r="A45" s="43" t="s">
        <v>192</v>
      </c>
      <c r="B45" s="39">
        <v>23</v>
      </c>
      <c r="C45" s="98">
        <v>383782429</v>
      </c>
      <c r="D45" s="99">
        <v>9754979</v>
      </c>
    </row>
    <row r="46" spans="1:4" s="44" customFormat="1" ht="18" customHeight="1" thickBot="1" x14ac:dyDescent="0.3">
      <c r="A46" s="45" t="s">
        <v>193</v>
      </c>
      <c r="B46" s="46">
        <v>24</v>
      </c>
      <c r="C46" s="118">
        <v>0</v>
      </c>
      <c r="D46" s="119">
        <v>0</v>
      </c>
    </row>
  </sheetData>
  <mergeCells count="8">
    <mergeCell ref="B4:D4"/>
    <mergeCell ref="B3:D3"/>
    <mergeCell ref="B2:D2"/>
    <mergeCell ref="A7:A9"/>
    <mergeCell ref="B7:B9"/>
    <mergeCell ref="C7:D8"/>
    <mergeCell ref="B6:D6"/>
    <mergeCell ref="B5:D5"/>
  </mergeCells>
  <dataValidations count="1">
    <dataValidation type="whole" allowBlank="1" showInputMessage="1" showErrorMessage="1" errorTitle="Eroare format data" error="Eroare format data" promptTitle="Eroare format data" sqref="C22:D37 C12:D19">
      <formula1>0</formula1>
      <formula2>10000000000000000000</formula2>
    </dataValidation>
  </dataValidations>
  <hyperlinks>
    <hyperlink ref="A9" location="_ftnref1" display="_ftnref1"/>
  </hyperlinks>
  <pageMargins left="0.62992125984252001" right="0.23622047244094499" top="0.74803149606299202" bottom="0.5" header="0.31496062992126" footer="0.31496062992126"/>
  <pageSetup paperSize="9" scale="7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2"/>
  <sheetViews>
    <sheetView topLeftCell="DQ1" workbookViewId="0">
      <selection activeCell="DY34" sqref="DY34"/>
    </sheetView>
  </sheetViews>
  <sheetFormatPr defaultRowHeight="12.5" x14ac:dyDescent="0.25"/>
  <cols>
    <col min="4" max="5" width="10" bestFit="1" customWidth="1"/>
    <col min="6" max="6" width="14.90625" customWidth="1"/>
    <col min="7" max="7" width="10.08984375" bestFit="1" customWidth="1"/>
    <col min="8" max="8" width="12.36328125" customWidth="1"/>
  </cols>
  <sheetData>
    <row r="1" spans="1:141" x14ac:dyDescent="0.25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s="1" t="s">
        <v>52</v>
      </c>
      <c r="H1" t="s">
        <v>53</v>
      </c>
      <c r="I1" t="s">
        <v>54</v>
      </c>
      <c r="J1" t="s">
        <v>55</v>
      </c>
      <c r="K1" t="s">
        <v>56</v>
      </c>
      <c r="L1" t="s">
        <v>57</v>
      </c>
      <c r="M1" t="s">
        <v>58</v>
      </c>
      <c r="N1" t="s">
        <v>59</v>
      </c>
      <c r="O1" t="s">
        <v>60</v>
      </c>
      <c r="P1" t="s">
        <v>61</v>
      </c>
      <c r="Q1" t="s">
        <v>62</v>
      </c>
      <c r="R1" t="s">
        <v>63</v>
      </c>
      <c r="S1" t="s">
        <v>64</v>
      </c>
      <c r="T1" t="s">
        <v>65</v>
      </c>
      <c r="U1" t="s">
        <v>66</v>
      </c>
      <c r="V1" t="s">
        <v>67</v>
      </c>
      <c r="W1" t="s">
        <v>68</v>
      </c>
      <c r="X1" t="s">
        <v>69</v>
      </c>
      <c r="Y1" t="s">
        <v>70</v>
      </c>
      <c r="Z1" t="s">
        <v>71</v>
      </c>
      <c r="AA1" t="s">
        <v>72</v>
      </c>
      <c r="AB1" t="s">
        <v>73</v>
      </c>
      <c r="AC1" t="s">
        <v>74</v>
      </c>
      <c r="AD1" t="s">
        <v>75</v>
      </c>
      <c r="AE1" t="s">
        <v>76</v>
      </c>
      <c r="AF1" t="s">
        <v>77</v>
      </c>
      <c r="AG1" t="s">
        <v>78</v>
      </c>
      <c r="AH1" t="s">
        <v>79</v>
      </c>
      <c r="AI1" t="s">
        <v>80</v>
      </c>
      <c r="AJ1" t="s">
        <v>81</v>
      </c>
      <c r="AK1" t="s">
        <v>82</v>
      </c>
      <c r="AL1" t="s">
        <v>83</v>
      </c>
      <c r="AM1" t="s">
        <v>84</v>
      </c>
      <c r="AN1" t="s">
        <v>85</v>
      </c>
      <c r="AO1" t="s">
        <v>86</v>
      </c>
      <c r="AP1" t="s">
        <v>87</v>
      </c>
      <c r="AQ1" t="s">
        <v>88</v>
      </c>
      <c r="AR1" t="s">
        <v>89</v>
      </c>
      <c r="AS1" t="s">
        <v>90</v>
      </c>
      <c r="AT1" t="s">
        <v>91</v>
      </c>
      <c r="AU1" t="s">
        <v>92</v>
      </c>
      <c r="AV1" t="s">
        <v>93</v>
      </c>
      <c r="AW1" t="s">
        <v>94</v>
      </c>
      <c r="AX1" t="s">
        <v>95</v>
      </c>
      <c r="AY1" t="s">
        <v>96</v>
      </c>
      <c r="AZ1" t="s">
        <v>97</v>
      </c>
      <c r="BA1" t="s">
        <v>98</v>
      </c>
      <c r="BB1" t="s">
        <v>99</v>
      </c>
      <c r="BC1" t="s">
        <v>100</v>
      </c>
      <c r="BD1" t="s">
        <v>101</v>
      </c>
      <c r="BE1" t="s">
        <v>102</v>
      </c>
      <c r="BF1" t="s">
        <v>103</v>
      </c>
      <c r="BG1" t="s">
        <v>104</v>
      </c>
      <c r="BH1" t="s">
        <v>105</v>
      </c>
      <c r="BI1" t="s">
        <v>106</v>
      </c>
      <c r="BJ1" t="s">
        <v>107</v>
      </c>
      <c r="BK1" t="s">
        <v>108</v>
      </c>
      <c r="BL1" t="s">
        <v>109</v>
      </c>
      <c r="BM1" t="s">
        <v>110</v>
      </c>
      <c r="BN1" t="s">
        <v>111</v>
      </c>
      <c r="BO1" t="s">
        <v>112</v>
      </c>
      <c r="BP1" t="s">
        <v>113</v>
      </c>
      <c r="BQ1" t="s">
        <v>114</v>
      </c>
      <c r="BR1" t="s">
        <v>115</v>
      </c>
      <c r="BS1" t="s">
        <v>116</v>
      </c>
      <c r="BT1" t="s">
        <v>117</v>
      </c>
      <c r="BU1" t="s">
        <v>118</v>
      </c>
      <c r="BV1" t="s">
        <v>119</v>
      </c>
      <c r="BW1" t="s">
        <v>120</v>
      </c>
      <c r="BX1" t="s">
        <v>121</v>
      </c>
      <c r="BY1" t="s">
        <v>122</v>
      </c>
      <c r="BZ1" t="s">
        <v>123</v>
      </c>
      <c r="CA1" t="s">
        <v>124</v>
      </c>
      <c r="CB1" t="s">
        <v>125</v>
      </c>
      <c r="CC1" t="s">
        <v>126</v>
      </c>
      <c r="CD1" t="s">
        <v>127</v>
      </c>
      <c r="CE1" t="s">
        <v>128</v>
      </c>
      <c r="CF1" t="s">
        <v>129</v>
      </c>
      <c r="CG1" t="s">
        <v>130</v>
      </c>
      <c r="CH1" t="s">
        <v>131</v>
      </c>
      <c r="CI1" t="s">
        <v>132</v>
      </c>
      <c r="CJ1" t="s">
        <v>133</v>
      </c>
      <c r="CK1" t="s">
        <v>134</v>
      </c>
      <c r="CL1" t="s">
        <v>135</v>
      </c>
      <c r="CM1" t="s">
        <v>136</v>
      </c>
      <c r="CN1" t="s">
        <v>137</v>
      </c>
      <c r="CO1" t="s">
        <v>138</v>
      </c>
      <c r="CP1" t="s">
        <v>139</v>
      </c>
      <c r="CQ1" t="s">
        <v>140</v>
      </c>
      <c r="CR1" t="s">
        <v>141</v>
      </c>
      <c r="CS1" t="s">
        <v>142</v>
      </c>
      <c r="CT1" t="s">
        <v>143</v>
      </c>
      <c r="CU1" t="s">
        <v>144</v>
      </c>
      <c r="CV1" t="s">
        <v>145</v>
      </c>
      <c r="CW1" t="s">
        <v>146</v>
      </c>
      <c r="CX1" t="s">
        <v>147</v>
      </c>
      <c r="CY1" t="s">
        <v>148</v>
      </c>
      <c r="CZ1" t="s">
        <v>149</v>
      </c>
      <c r="DA1" t="s">
        <v>150</v>
      </c>
      <c r="DB1" t="s">
        <v>151</v>
      </c>
      <c r="DC1" t="s">
        <v>152</v>
      </c>
      <c r="DD1" t="s">
        <v>153</v>
      </c>
      <c r="DE1" t="s">
        <v>154</v>
      </c>
      <c r="DF1" t="s">
        <v>155</v>
      </c>
      <c r="DG1" t="s">
        <v>156</v>
      </c>
      <c r="DH1" t="s">
        <v>157</v>
      </c>
      <c r="DI1" t="s">
        <v>158</v>
      </c>
      <c r="DJ1" t="s">
        <v>159</v>
      </c>
      <c r="DK1" t="s">
        <v>160</v>
      </c>
      <c r="DL1" t="s">
        <v>161</v>
      </c>
      <c r="DM1" t="s">
        <v>162</v>
      </c>
      <c r="DN1" t="s">
        <v>163</v>
      </c>
      <c r="DO1" t="s">
        <v>164</v>
      </c>
      <c r="DP1" t="s">
        <v>165</v>
      </c>
      <c r="DQ1" t="s">
        <v>166</v>
      </c>
      <c r="DR1" t="s">
        <v>167</v>
      </c>
      <c r="DS1" t="s">
        <v>168</v>
      </c>
      <c r="DT1" t="s">
        <v>169</v>
      </c>
      <c r="DU1" t="s">
        <v>170</v>
      </c>
      <c r="DV1" t="s">
        <v>171</v>
      </c>
      <c r="DW1" t="s">
        <v>172</v>
      </c>
      <c r="DX1" t="s">
        <v>173</v>
      </c>
      <c r="DY1" t="s">
        <v>174</v>
      </c>
      <c r="DZ1" t="s">
        <v>175</v>
      </c>
      <c r="EA1" t="s">
        <v>176</v>
      </c>
      <c r="EB1" t="s">
        <v>177</v>
      </c>
      <c r="EC1" t="s">
        <v>178</v>
      </c>
      <c r="ED1" t="s">
        <v>179</v>
      </c>
      <c r="EE1" t="s">
        <v>180</v>
      </c>
      <c r="EF1" t="s">
        <v>181</v>
      </c>
      <c r="EG1" t="s">
        <v>182</v>
      </c>
      <c r="EH1" t="s">
        <v>183</v>
      </c>
      <c r="EI1" t="s">
        <v>184</v>
      </c>
      <c r="EJ1" t="s">
        <v>185</v>
      </c>
      <c r="EK1" t="s">
        <v>186</v>
      </c>
    </row>
    <row r="2" spans="1:141" x14ac:dyDescent="0.25">
      <c r="A2" s="2" t="e">
        <f>#REF!</f>
        <v>#REF!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1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K2" s="3" t="e">
        <f>#REF!</f>
        <v>#REF!</v>
      </c>
      <c r="L2" s="3" t="e">
        <f>#REF!</f>
        <v>#REF!</v>
      </c>
      <c r="M2" s="3" t="e">
        <f>#REF!</f>
        <v>#REF!</v>
      </c>
      <c r="N2" s="3" t="e">
        <f>#REF!</f>
        <v>#REF!</v>
      </c>
      <c r="O2" s="3" t="e">
        <f>#REF!</f>
        <v>#REF!</v>
      </c>
      <c r="P2" s="3" t="e">
        <f>#REF!</f>
        <v>#REF!</v>
      </c>
      <c r="Q2" s="3" t="e">
        <f>#REF!</f>
        <v>#REF!</v>
      </c>
      <c r="R2" s="3" t="e">
        <f>#REF!</f>
        <v>#REF!</v>
      </c>
      <c r="S2" s="3" t="e">
        <f>#REF!</f>
        <v>#REF!</v>
      </c>
      <c r="T2" s="3" t="e">
        <f>#REF!</f>
        <v>#REF!</v>
      </c>
      <c r="U2" s="3" t="e">
        <f>#REF!</f>
        <v>#REF!</v>
      </c>
      <c r="V2" s="3" t="e">
        <f>#REF!</f>
        <v>#REF!</v>
      </c>
      <c r="W2" s="3" t="e">
        <f>#REF!</f>
        <v>#REF!</v>
      </c>
      <c r="X2" s="3" t="e">
        <f>#REF!</f>
        <v>#REF!</v>
      </c>
      <c r="Y2" s="3" t="e">
        <f>#REF!</f>
        <v>#REF!</v>
      </c>
      <c r="Z2" s="3" t="e">
        <f>#REF!</f>
        <v>#REF!</v>
      </c>
      <c r="AA2" s="3" t="e">
        <f>#REF!</f>
        <v>#REF!</v>
      </c>
      <c r="AB2" s="3" t="e">
        <f>#REF!</f>
        <v>#REF!</v>
      </c>
      <c r="AC2" s="3" t="e">
        <f>#REF!</f>
        <v>#REF!</v>
      </c>
      <c r="AD2" s="3" t="e">
        <f>#REF!</f>
        <v>#REF!</v>
      </c>
      <c r="AE2" s="3" t="e">
        <f>#REF!</f>
        <v>#REF!</v>
      </c>
      <c r="AF2" s="3" t="e">
        <f>#REF!</f>
        <v>#REF!</v>
      </c>
      <c r="AG2" s="3" t="e">
        <f>#REF!</f>
        <v>#REF!</v>
      </c>
      <c r="AH2" s="3" t="e">
        <f>#REF!</f>
        <v>#REF!</v>
      </c>
      <c r="AI2" s="3" t="e">
        <f>#REF!</f>
        <v>#REF!</v>
      </c>
      <c r="AJ2" s="3" t="e">
        <f>#REF!</f>
        <v>#REF!</v>
      </c>
      <c r="AK2" s="3" t="e">
        <f>#REF!</f>
        <v>#REF!</v>
      </c>
      <c r="AL2" s="3" t="e">
        <f>#REF!</f>
        <v>#REF!</v>
      </c>
      <c r="AM2" s="3" t="e">
        <f>#REF!</f>
        <v>#REF!</v>
      </c>
      <c r="AN2" s="3" t="e">
        <f>#REF!</f>
        <v>#REF!</v>
      </c>
      <c r="AO2" s="3" t="e">
        <f>#REF!</f>
        <v>#REF!</v>
      </c>
      <c r="AP2" s="3" t="e">
        <f>#REF!</f>
        <v>#REF!</v>
      </c>
      <c r="AQ2" s="3" t="e">
        <f>#REF!</f>
        <v>#REF!</v>
      </c>
      <c r="AR2" s="3" t="e">
        <f>#REF!</f>
        <v>#REF!</v>
      </c>
      <c r="AS2" s="3" t="e">
        <f>#REF!</f>
        <v>#REF!</v>
      </c>
      <c r="AT2" s="3" t="e">
        <f>#REF!</f>
        <v>#REF!</v>
      </c>
      <c r="AU2" s="3" t="e">
        <f>#REF!</f>
        <v>#REF!</v>
      </c>
      <c r="AV2" s="3" t="e">
        <f>#REF!</f>
        <v>#REF!</v>
      </c>
      <c r="AW2" s="3" t="e">
        <f>#REF!</f>
        <v>#REF!</v>
      </c>
      <c r="AX2" s="3" t="e">
        <f>#REF!</f>
        <v>#REF!</v>
      </c>
      <c r="AY2" s="3" t="e">
        <f>#REF!</f>
        <v>#REF!</v>
      </c>
      <c r="AZ2" s="3" t="e">
        <f>#REF!</f>
        <v>#REF!</v>
      </c>
      <c r="BA2" s="3" t="e">
        <f>#REF!</f>
        <v>#REF!</v>
      </c>
      <c r="BB2" s="3" t="e">
        <f>#REF!</f>
        <v>#REF!</v>
      </c>
      <c r="BC2" s="3" t="e">
        <f>#REF!</f>
        <v>#REF!</v>
      </c>
      <c r="BD2" s="3" t="e">
        <f>#REF!</f>
        <v>#REF!</v>
      </c>
      <c r="BE2" s="3" t="e">
        <f>#REF!</f>
        <v>#REF!</v>
      </c>
      <c r="BF2" s="3" t="e">
        <f>#REF!</f>
        <v>#REF!</v>
      </c>
      <c r="BG2" s="3" t="e">
        <f>#REF!</f>
        <v>#REF!</v>
      </c>
      <c r="BH2" s="3" t="e">
        <f>#REF!</f>
        <v>#REF!</v>
      </c>
      <c r="BI2" s="3" t="e">
        <f>#REF!</f>
        <v>#REF!</v>
      </c>
      <c r="BJ2" s="3" t="e">
        <f>#REF!</f>
        <v>#REF!</v>
      </c>
      <c r="BK2" s="3" t="e">
        <f>#REF!</f>
        <v>#REF!</v>
      </c>
      <c r="BL2" s="3" t="e">
        <f>#REF!</f>
        <v>#REF!</v>
      </c>
      <c r="BM2" s="3" t="e">
        <f>#REF!</f>
        <v>#REF!</v>
      </c>
      <c r="BN2" s="3" t="e">
        <f>#REF!</f>
        <v>#REF!</v>
      </c>
      <c r="BO2" s="3" t="e">
        <f>#REF!</f>
        <v>#REF!</v>
      </c>
      <c r="BP2" s="3" t="e">
        <f>#REF!</f>
        <v>#REF!</v>
      </c>
      <c r="BQ2" s="3" t="e">
        <f>#REF!</f>
        <v>#REF!</v>
      </c>
      <c r="BR2" s="3" t="e">
        <f>#REF!</f>
        <v>#REF!</v>
      </c>
      <c r="BS2" s="3" t="e">
        <f>#REF!</f>
        <v>#REF!</v>
      </c>
      <c r="BT2" s="3" t="e">
        <f>#REF!</f>
        <v>#REF!</v>
      </c>
      <c r="BU2" s="3" t="e">
        <f>#REF!</f>
        <v>#REF!</v>
      </c>
      <c r="BV2" s="3" t="e">
        <f>#REF!</f>
        <v>#REF!</v>
      </c>
      <c r="BW2" s="3" t="e">
        <f>#REF!</f>
        <v>#REF!</v>
      </c>
      <c r="BX2" s="3" t="e">
        <f>#REF!</f>
        <v>#REF!</v>
      </c>
      <c r="BY2" s="3" t="e">
        <f>#REF!</f>
        <v>#REF!</v>
      </c>
      <c r="BZ2" s="3" t="e">
        <f>#REF!</f>
        <v>#REF!</v>
      </c>
      <c r="CA2" s="3" t="e">
        <f>#REF!</f>
        <v>#REF!</v>
      </c>
      <c r="CB2" s="3" t="e">
        <f>#REF!</f>
        <v>#REF!</v>
      </c>
      <c r="CC2" s="3" t="e">
        <f>#REF!</f>
        <v>#REF!</v>
      </c>
      <c r="CD2" s="3" t="e">
        <f>#REF!</f>
        <v>#REF!</v>
      </c>
      <c r="CE2" s="3" t="e">
        <f>#REF!</f>
        <v>#REF!</v>
      </c>
      <c r="CF2" s="3" t="e">
        <f>#REF!</f>
        <v>#REF!</v>
      </c>
      <c r="CG2" s="3" t="e">
        <f>#REF!</f>
        <v>#REF!</v>
      </c>
      <c r="CH2" t="e">
        <f>ARIPI!#REF!</f>
        <v>#REF!</v>
      </c>
      <c r="CI2" t="e">
        <f>ARIPI!#REF!</f>
        <v>#REF!</v>
      </c>
      <c r="CJ2" t="e">
        <f>ARIPI!#REF!</f>
        <v>#REF!</v>
      </c>
      <c r="CK2" t="e">
        <f>ARIPI!#REF!</f>
        <v>#REF!</v>
      </c>
      <c r="CL2" t="e">
        <f>ARIPI!#REF!</f>
        <v>#REF!</v>
      </c>
      <c r="CM2" t="e">
        <f>ARIPI!#REF!</f>
        <v>#REF!</v>
      </c>
      <c r="CN2" t="e">
        <f>ARIPI!#REF!</f>
        <v>#REF!</v>
      </c>
      <c r="CO2" t="e">
        <f>ARIPI!#REF!</f>
        <v>#REF!</v>
      </c>
      <c r="CP2" t="e">
        <f>ARIPI!#REF!</f>
        <v>#REF!</v>
      </c>
      <c r="CQ2" t="e">
        <f>ARIPI!#REF!</f>
        <v>#REF!</v>
      </c>
      <c r="CR2" t="e">
        <f>ARIPI!#REF!</f>
        <v>#REF!</v>
      </c>
      <c r="CS2" t="e">
        <f>ARIPI!#REF!</f>
        <v>#REF!</v>
      </c>
      <c r="CT2" t="e">
        <f>ARIPI!#REF!</f>
        <v>#REF!</v>
      </c>
      <c r="CU2" t="e">
        <f>ARIPI!#REF!</f>
        <v>#REF!</v>
      </c>
      <c r="CV2" t="e">
        <f>ARIPI!#REF!</f>
        <v>#REF!</v>
      </c>
      <c r="CW2" t="e">
        <f>ARIPI!#REF!</f>
        <v>#REF!</v>
      </c>
      <c r="CX2" t="e">
        <f>ARIPI!#REF!</f>
        <v>#REF!</v>
      </c>
      <c r="CY2" t="e">
        <f>ARIPI!#REF!</f>
        <v>#REF!</v>
      </c>
      <c r="CZ2" t="e">
        <f>ARIPI!#REF!</f>
        <v>#REF!</v>
      </c>
      <c r="DA2" t="e">
        <f>ARIPI!#REF!</f>
        <v>#REF!</v>
      </c>
      <c r="DB2" t="e">
        <f>ARIPI!#REF!</f>
        <v>#REF!</v>
      </c>
      <c r="DC2" t="e">
        <f>ARIPI!#REF!</f>
        <v>#REF!</v>
      </c>
      <c r="DD2" t="e">
        <f>ARIPI!#REF!</f>
        <v>#REF!</v>
      </c>
      <c r="DE2" t="e">
        <f>ARIPI!#REF!</f>
        <v>#REF!</v>
      </c>
      <c r="DF2" t="e">
        <f>ARIPI!#REF!</f>
        <v>#REF!</v>
      </c>
      <c r="DG2" t="e">
        <f>ARIPI!#REF!</f>
        <v>#REF!</v>
      </c>
      <c r="DH2" t="e">
        <f>ARIPI!#REF!</f>
        <v>#REF!</v>
      </c>
      <c r="DI2" t="e">
        <f>ARIPI!#REF!</f>
        <v>#REF!</v>
      </c>
      <c r="DJ2" t="e">
        <f>ARIPI!#REF!</f>
        <v>#REF!</v>
      </c>
      <c r="DK2" t="e">
        <f>ARIPI!#REF!</f>
        <v>#REF!</v>
      </c>
      <c r="DL2" t="e">
        <f>ARIPI!#REF!</f>
        <v>#REF!</v>
      </c>
      <c r="DM2" t="e">
        <f>ARIPI!#REF!</f>
        <v>#REF!</v>
      </c>
      <c r="DN2" t="e">
        <f>ARIPI!#REF!</f>
        <v>#REF!</v>
      </c>
      <c r="DO2" t="e">
        <f>ARIPI!#REF!</f>
        <v>#REF!</v>
      </c>
      <c r="DP2" t="e">
        <f>ARIPI!#REF!</f>
        <v>#REF!</v>
      </c>
      <c r="DQ2" t="e">
        <f>ARIPI!#REF!</f>
        <v>#REF!</v>
      </c>
      <c r="DR2" t="e">
        <f>ARIPI!#REF!</f>
        <v>#REF!</v>
      </c>
      <c r="DS2" t="e">
        <f>ARIPI!#REF!</f>
        <v>#REF!</v>
      </c>
      <c r="DT2" t="e">
        <f>ARIPI!#REF!</f>
        <v>#REF!</v>
      </c>
      <c r="DU2" t="e">
        <f>ARIPI!#REF!</f>
        <v>#REF!</v>
      </c>
      <c r="DV2" t="e">
        <f>ARIPI!#REF!</f>
        <v>#REF!</v>
      </c>
      <c r="DW2" t="e">
        <f>ARIPI!#REF!</f>
        <v>#REF!</v>
      </c>
      <c r="DX2" t="e">
        <f>ARIPI!#REF!</f>
        <v>#REF!</v>
      </c>
      <c r="DY2" t="e">
        <f>ARIPI!#REF!</f>
        <v>#REF!</v>
      </c>
      <c r="DZ2" t="e">
        <f>ARIPI!#REF!</f>
        <v>#REF!</v>
      </c>
      <c r="EA2" t="e">
        <f>ARIPI!#REF!</f>
        <v>#REF!</v>
      </c>
      <c r="EB2" t="e">
        <f>ARIPI!#REF!</f>
        <v>#REF!</v>
      </c>
      <c r="EC2" t="e">
        <f>ARIPI!#REF!</f>
        <v>#REF!</v>
      </c>
      <c r="ED2" t="e">
        <f>ARIPI!#REF!</f>
        <v>#REF!</v>
      </c>
      <c r="EE2" t="e">
        <f>ARIPI!#REF!</f>
        <v>#REF!</v>
      </c>
      <c r="EF2" t="e">
        <f>ARIPI!#REF!</f>
        <v>#REF!</v>
      </c>
      <c r="EG2" t="e">
        <f>ARIPI!#REF!</f>
        <v>#REF!</v>
      </c>
      <c r="EH2" t="e">
        <f>ARIPI!#REF!</f>
        <v>#REF!</v>
      </c>
      <c r="EI2" t="e">
        <f>ARIPI!#REF!</f>
        <v>#REF!</v>
      </c>
      <c r="EJ2" t="e">
        <f>ARIPI!#REF!</f>
        <v>#REF!</v>
      </c>
      <c r="EK2" t="e">
        <f>ARIPI!#REF!</f>
        <v>#REF!</v>
      </c>
    </row>
  </sheetData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ARIPI</vt:lpstr>
      <vt:lpstr>AZT</vt:lpstr>
      <vt:lpstr>BCR</vt:lpstr>
      <vt:lpstr>BRD</vt:lpstr>
      <vt:lpstr>METLIFE</vt:lpstr>
      <vt:lpstr>NN</vt:lpstr>
      <vt:lpstr>VITAL</vt:lpstr>
      <vt:lpstr>CF</vt:lpstr>
      <vt:lpstr>ARIPI!Print_Area</vt:lpstr>
      <vt:lpstr>AZT!Print_Area</vt:lpstr>
      <vt:lpstr>BCR!Print_Area</vt:lpstr>
      <vt:lpstr>BRD!Print_Area</vt:lpstr>
      <vt:lpstr>METLIFE!Print_Area</vt:lpstr>
      <vt:lpstr>NN!Print_Area</vt:lpstr>
      <vt:lpstr>VITAL!Print_Area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ILINCA Cristina</cp:lastModifiedBy>
  <cp:lastPrinted>2019-04-12T12:29:20Z</cp:lastPrinted>
  <dcterms:created xsi:type="dcterms:W3CDTF">1996-10-14T23:33:28Z</dcterms:created>
  <dcterms:modified xsi:type="dcterms:W3CDTF">2020-11-27T10:28:19Z</dcterms:modified>
  <cp:category>SITUATII-FINANCIARE-31122009_fonduri</cp:category>
</cp:coreProperties>
</file>