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410" windowWidth="15135" windowHeight="9300" tabRatio="779" activeTab="1"/>
  </bookViews>
  <sheets>
    <sheet name="FPF AZT MODERATO" sheetId="1" r:id="rId1"/>
    <sheet name="FPF AZT VIVACE" sheetId="2" r:id="rId2"/>
    <sheet name="FPF BCR PLUS" sheetId="3" r:id="rId3"/>
    <sheet name="FPF BRD MEDIO" sheetId="4" r:id="rId4"/>
    <sheet name="FPF EUREKO" sheetId="5" r:id="rId5"/>
    <sheet name="FPF ING ACTIV" sheetId="6" r:id="rId6"/>
    <sheet name="FPF ING OPTIM" sheetId="7" r:id="rId7"/>
    <sheet name="FPF PENSIA MEA" sheetId="8" r:id="rId8"/>
    <sheet name="RAIFFEISEN" sheetId="9" r:id="rId9"/>
    <sheet name="FPF STABIL" sheetId="10" r:id="rId10"/>
    <sheet name="CF" sheetId="11" state="hidden" r:id="rId11"/>
  </sheets>
  <externalReferences>
    <externalReference r:id="rId14"/>
    <externalReference r:id="rId15"/>
  </externalReferences>
  <definedNames>
    <definedName name="Bucuresti">'[1]XX'!$C$7:$C$48</definedName>
    <definedName name="JUDET">'[2]XX'!$C$7:$C$48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>#REF!</definedName>
    <definedName name="_xlnm.Print_Area" localSheetId="0">'FPF AZT MODERATO'!$A$1:$B$41</definedName>
    <definedName name="_xlnm.Print_Area" localSheetId="1">'FPF AZT VIVACE'!$A$1:$B$41</definedName>
    <definedName name="_xlnm.Print_Area" localSheetId="2">'FPF BCR PLUS'!$A$1:$B$41</definedName>
    <definedName name="_xlnm.Print_Area" localSheetId="3">'FPF BRD MEDIO'!$A$1:$B$41</definedName>
    <definedName name="_xlnm.Print_Area" localSheetId="4">'FPF EUREKO'!$A$1:$B$41</definedName>
    <definedName name="_xlnm.Print_Area" localSheetId="5">'FPF ING ACTIV'!$A$1:$B$41</definedName>
    <definedName name="_xlnm.Print_Area" localSheetId="6">'FPF ING OPTIM'!$A$1:$B$41</definedName>
    <definedName name="_xlnm.Print_Area" localSheetId="7">'FPF PENSIA MEA'!$A$1:$D$41</definedName>
    <definedName name="_xlnm.Print_Area" localSheetId="9">'FPF STABIL'!$A$1:$B$41</definedName>
    <definedName name="_xlnm.Print_Area" localSheetId="8">'RAIFFEISEN'!$A$1:$B$41</definedName>
  </definedNames>
  <calcPr fullCalcOnLoad="1"/>
</workbook>
</file>

<file path=xl/sharedStrings.xml><?xml version="1.0" encoding="utf-8"?>
<sst xmlns="http://schemas.openxmlformats.org/spreadsheetml/2006/main" count="861" uniqueCount="223">
  <si>
    <t>DATE DE IDENTIFICARE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</si>
  <si>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</si>
  <si>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</si>
  <si>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</si>
  <si>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</si>
  <si>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</si>
  <si>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</si>
  <si>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</si>
  <si>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</si>
  <si>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</si>
  <si>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</si>
  <si>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</si>
  <si>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</si>
  <si>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</si>
  <si>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</si>
  <si>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</si>
  <si>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</si>
  <si>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</si>
  <si>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</si>
  <si>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</si>
  <si>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</si>
  <si>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</si>
  <si>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</si>
  <si>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</si>
  <si>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</si>
  <si>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</si>
  <si>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</si>
  <si>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</si>
  <si>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</si>
  <si>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</si>
  <si>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</si>
  <si>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</si>
  <si>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</si>
  <si>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</si>
  <si>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</si>
  <si>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</si>
  <si>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</si>
  <si>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</si>
  <si>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</si>
  <si>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</si>
  <si>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</si>
  <si>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</si>
  <si>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</si>
  <si>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</si>
  <si>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</si>
  <si>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</si>
  <si>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</si>
  <si>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</si>
  <si>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</si>
  <si>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</si>
  <si>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</si>
  <si>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</si>
  <si>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</si>
  <si>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</si>
  <si>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</si>
  <si>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</si>
  <si>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</si>
  <si>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</si>
  <si>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</si>
  <si>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</si>
  <si>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</si>
  <si>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</si>
  <si>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</si>
  <si>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</si>
  <si>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</si>
  <si>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</si>
  <si>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</si>
  <si>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</si>
  <si>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</si>
  <si>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SITUAŢIA VENITURILOR ŞI CHELTUIELILOR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</si>
  <si>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</si>
  <si>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</si>
  <si>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</si>
  <si>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</si>
  <si>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</si>
  <si>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</si>
  <si>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</si>
  <si>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</si>
  <si>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</si>
  <si>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</si>
  <si>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</si>
  <si>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</si>
  <si>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</si>
  <si>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</si>
  <si>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</si>
  <si>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</si>
  <si>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</si>
  <si>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</si>
  <si>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</si>
  <si>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</si>
  <si>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</si>
  <si>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</si>
  <si>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</si>
  <si>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</si>
  <si>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</si>
  <si>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</si>
  <si>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</si>
  <si>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</si>
  <si>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</si>
  <si>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</si>
  <si>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</si>
  <si>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</si>
  <si>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</si>
  <si>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</si>
  <si>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</si>
  <si>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</si>
  <si>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</si>
  <si>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</si>
  <si>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</si>
  <si>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</si>
  <si>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</si>
  <si>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</si>
  <si>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</si>
  <si>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</si>
  <si>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</si>
  <si>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</si>
  <si>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</si>
  <si>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</si>
  <si>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</si>
  <si>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</si>
  <si>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</si>
  <si>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</si>
  <si>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</si>
  <si>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</si>
  <si>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</si>
  <si>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</si>
  <si>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</si>
  <si>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</si>
  <si>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</si>
  <si>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</si>
  <si>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</si>
  <si>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</si>
  <si>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</si>
  <si>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</si>
  <si>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</si>
  <si>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</si>
  <si>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</si>
  <si>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</si>
  <si>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</si>
  <si>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</si>
  <si>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</si>
  <si>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</si>
  <si>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</si>
  <si>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</si>
  <si>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</si>
  <si>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</si>
  <si>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</si>
  <si>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</si>
  <si>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</si>
  <si>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</si>
  <si>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</si>
  <si>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</si>
  <si>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</si>
  <si>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</si>
  <si>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</si>
  <si>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</si>
  <si>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</si>
  <si>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</si>
  <si>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</si>
  <si>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</si>
  <si>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</si>
  <si>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</si>
  <si>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</si>
  <si>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</si>
  <si>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</si>
  <si>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</si>
  <si>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</si>
  <si>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</si>
  <si>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</si>
  <si>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</si>
  <si>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</si>
  <si>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</si>
  <si>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</si>
  <si>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</si>
  <si>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</si>
  <si>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</si>
  <si>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</si>
  <si>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</si>
  <si>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</si>
  <si>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</si>
  <si>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</si>
  <si>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</si>
  <si>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</si>
  <si>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</si>
  <si>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</si>
  <si>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</si>
  <si>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</si>
  <si>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</si>
  <si>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</si>
  <si>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</si>
  <si>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</si>
  <si>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</si>
  <si>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</si>
  <si>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</si>
  <si>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</si>
  <si>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</si>
  <si>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</si>
  <si>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</si>
  <si>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</si>
  <si>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</si>
  <si>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</si>
  <si>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</si>
  <si>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</si>
  <si>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</si>
  <si>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</si>
  <si>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</si>
  <si>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</si>
  <si>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</si>
  <si>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</si>
  <si>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</si>
  <si>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</si>
  <si>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la data de 31 decembrie 2013</t>
  </si>
  <si>
    <t>FOND DE PENSII FACULTATIVE ING OPTIM</t>
  </si>
  <si>
    <t>FOND DE PENSII FACULTATIVE AZT MODERATO</t>
  </si>
  <si>
    <t>FOND DE PENSII FACULTATIVE AZT VIVACE</t>
  </si>
  <si>
    <t>la 31 decembrie 2013</t>
  </si>
  <si>
    <t>FOND DE PENSII FACULTATIVE BCR PLUS</t>
  </si>
  <si>
    <t>FOND DE PENSII FACULTATIVE BRD MEDIO</t>
  </si>
  <si>
    <t>FOND DE PENSII FACULTATIVE EUREKO CONFORT</t>
  </si>
  <si>
    <t>FOND DE PENSII FACULTATIVE ING ACTIV</t>
  </si>
  <si>
    <t>FOND DE PENSII FACULTATIVE PENSIA MEA</t>
  </si>
  <si>
    <t>FOND DE PENSII FACULTATIVE RAIFFEISEN ACUMULARE</t>
  </si>
  <si>
    <t>FOND DE PENSII FACULTATIVE STABIL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</si>
</sst>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 8"/>
      <family val="0"/>
    </font>
    <font>
      <sz val="8"/>
      <name val="Tahoma 8"/>
      <family val="0"/>
    </font>
    <font>
      <b/>
      <i/>
      <sz val="8"/>
      <name val="Tahoma 8"/>
      <family val="0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 8"/>
      <family val="0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33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1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justify" wrapText="1"/>
      <protection locked="0"/>
    </xf>
    <xf numFmtId="166" fontId="4" fillId="0" borderId="10" xfId="42" applyNumberFormat="1" applyFont="1" applyFill="1" applyBorder="1" applyAlignment="1" applyProtection="1">
      <alignment horizontal="right" vertical="top" wrapText="1"/>
      <protection locked="0"/>
    </xf>
    <xf numFmtId="166" fontId="3" fillId="0" borderId="10" xfId="42" applyNumberFormat="1" applyFont="1" applyFill="1" applyBorder="1" applyAlignment="1" applyProtection="1">
      <alignment horizontal="right" vertical="top" wrapText="1"/>
      <protection/>
    </xf>
    <xf numFmtId="166" fontId="3" fillId="0" borderId="10" xfId="42" applyNumberFormat="1" applyFont="1" applyFill="1" applyBorder="1" applyAlignment="1" applyProtection="1">
      <alignment horizontal="right" vertical="top" wrapText="1"/>
      <protection locked="0"/>
    </xf>
    <xf numFmtId="14" fontId="3" fillId="35" borderId="10" xfId="0" applyNumberFormat="1" applyFont="1" applyFill="1" applyBorder="1" applyAlignment="1" applyProtection="1">
      <alignment horizontal="center" wrapText="1"/>
      <protection locked="0"/>
    </xf>
    <xf numFmtId="0" fontId="3" fillId="35" borderId="10" xfId="0" applyFont="1" applyFill="1" applyBorder="1" applyAlignment="1" applyProtection="1">
      <alignment horizontal="center" vertical="top" wrapText="1"/>
      <protection locked="0"/>
    </xf>
    <xf numFmtId="0" fontId="3" fillId="35" borderId="10" xfId="0" applyFont="1" applyFill="1" applyBorder="1" applyAlignment="1" applyProtection="1">
      <alignment horizontal="justify" wrapText="1"/>
      <protection locked="0"/>
    </xf>
    <xf numFmtId="0" fontId="3" fillId="35" borderId="10" xfId="0" applyFont="1" applyFill="1" applyBorder="1" applyAlignment="1" applyProtection="1">
      <alignment horizontal="justify" vertical="top" wrapText="1"/>
      <protection locked="0"/>
    </xf>
    <xf numFmtId="0" fontId="4" fillId="35" borderId="10" xfId="0" applyFont="1" applyFill="1" applyBorder="1" applyAlignment="1" applyProtection="1">
      <alignment horizontal="justify" wrapText="1"/>
      <protection locked="0"/>
    </xf>
    <xf numFmtId="0" fontId="4" fillId="35" borderId="10" xfId="0" applyFont="1" applyFill="1" applyBorder="1" applyAlignment="1" applyProtection="1">
      <alignment horizontal="justify" vertical="top" wrapText="1"/>
      <protection locked="0"/>
    </xf>
    <xf numFmtId="0" fontId="5" fillId="35" borderId="10" xfId="0" applyFont="1" applyFill="1" applyBorder="1" applyAlignment="1" applyProtection="1">
      <alignment horizontal="justify" vertical="top" wrapText="1"/>
      <protection locked="0"/>
    </xf>
    <xf numFmtId="0" fontId="8" fillId="35" borderId="10" xfId="0" applyFont="1" applyFill="1" applyBorder="1" applyAlignment="1" applyProtection="1">
      <alignment horizontal="justify" vertical="top" wrapText="1"/>
      <protection locked="0"/>
    </xf>
    <xf numFmtId="0" fontId="8" fillId="35" borderId="10" xfId="0" applyFont="1" applyFill="1" applyBorder="1" applyAlignment="1" applyProtection="1" quotePrefix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0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 applyProtection="1">
      <alignment horizontal="right" vertical="top" wrapText="1"/>
      <protection/>
    </xf>
    <xf numFmtId="14" fontId="3" fillId="0" borderId="0" xfId="0" applyNumberFormat="1" applyFont="1" applyFill="1" applyBorder="1" applyAlignment="1" applyProtection="1">
      <alignment horizontal="center" wrapText="1"/>
      <protection locked="0"/>
    </xf>
    <xf numFmtId="3" fontId="3" fillId="0" borderId="10" xfId="0" applyNumberFormat="1" applyFont="1" applyFill="1" applyBorder="1" applyAlignment="1" applyProtection="1">
      <alignment horizontal="justify" vertical="top" wrapText="1"/>
      <protection locked="0"/>
    </xf>
    <xf numFmtId="3" fontId="3" fillId="0" borderId="10" xfId="0" applyNumberFormat="1" applyFont="1" applyFill="1" applyBorder="1" applyAlignment="1" applyProtection="1">
      <alignment horizontal="justify" wrapText="1"/>
      <protection locked="0"/>
    </xf>
    <xf numFmtId="3" fontId="4" fillId="0" borderId="10" xfId="42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3" fontId="3" fillId="0" borderId="10" xfId="42" applyNumberFormat="1" applyFont="1" applyFill="1" applyBorder="1" applyAlignment="1" applyProtection="1">
      <alignment horizontal="right" vertical="top" wrapText="1"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3" fontId="3" fillId="0" borderId="13" xfId="0" applyNumberFormat="1" applyFont="1" applyFill="1" applyBorder="1" applyAlignment="1" applyProtection="1">
      <alignment horizontal="right" vertical="top" wrapText="1"/>
      <protection/>
    </xf>
    <xf numFmtId="0" fontId="4" fillId="35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3" fillId="0" borderId="10" xfId="42" applyNumberFormat="1" applyFont="1" applyFill="1" applyBorder="1" applyAlignment="1" applyProtection="1">
      <alignment horizontal="right" vertical="top" wrapText="1"/>
      <protection locked="0"/>
    </xf>
    <xf numFmtId="164" fontId="6" fillId="0" borderId="10" xfId="0" applyNumberFormat="1" applyFont="1" applyFill="1" applyBorder="1" applyAlignment="1">
      <alignment horizontal="right" wrapText="1"/>
    </xf>
    <xf numFmtId="49" fontId="9" fillId="35" borderId="10" xfId="0" applyNumberFormat="1" applyFont="1" applyFill="1" applyBorder="1" applyAlignment="1" applyProtection="1">
      <alignment horizontal="center" wrapText="1"/>
      <protection locked="0"/>
    </xf>
    <xf numFmtId="0" fontId="9" fillId="35" borderId="10" xfId="0" applyFont="1" applyFill="1" applyBorder="1" applyAlignment="1" applyProtection="1">
      <alignment horizontal="center" wrapText="1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~1\MARIA~1.BAD\LOCALS~1\Temp\Rar$DI01.391\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54.7109375" style="9" customWidth="1"/>
    <col min="2" max="2" width="6.57421875" style="30" customWidth="1"/>
    <col min="3" max="3" width="10.7109375" style="9" customWidth="1"/>
    <col min="4" max="4" width="11.7109375" style="9" customWidth="1"/>
    <col min="5" max="5" width="9.57421875" style="9" customWidth="1"/>
    <col min="6" max="6" width="14.00390625" style="9" customWidth="1"/>
    <col min="7" max="7" width="11.8515625" style="9" customWidth="1"/>
    <col min="8" max="8" width="15.140625" style="9" customWidth="1"/>
    <col min="9" max="9" width="14.57421875" style="9" customWidth="1"/>
    <col min="10" max="22" width="9.140625" style="9" customWidth="1"/>
    <col min="23" max="16384" width="9.140625" style="4" customWidth="1"/>
  </cols>
  <sheetData>
    <row r="1" spans="1:4" ht="28.5" customHeight="1">
      <c r="A1" s="55" t="s">
        <v>0</v>
      </c>
      <c r="B1" s="52" t="s">
        <v>213</v>
      </c>
      <c r="C1" s="52"/>
      <c r="D1" s="52"/>
    </row>
    <row r="2" spans="1:4" ht="13.5" customHeight="1">
      <c r="A2" s="55"/>
      <c r="B2" s="53" t="s">
        <v>69</v>
      </c>
      <c r="C2" s="53"/>
      <c r="D2" s="53"/>
    </row>
    <row r="3" spans="1:4" ht="15" customHeight="1">
      <c r="A3" s="55"/>
      <c r="B3" s="54" t="s">
        <v>211</v>
      </c>
      <c r="C3" s="54"/>
      <c r="D3" s="54"/>
    </row>
    <row r="4" spans="1:22" s="6" customFormat="1" ht="25.5" customHeight="1">
      <c r="A4" s="56" t="s">
        <v>1</v>
      </c>
      <c r="B4" s="56" t="s">
        <v>68</v>
      </c>
      <c r="C4" s="56" t="s">
        <v>27</v>
      </c>
      <c r="D4" s="56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6" customFormat="1" ht="11.25">
      <c r="A5" s="56"/>
      <c r="B5" s="56"/>
      <c r="C5" s="56"/>
      <c r="D5" s="5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6" customFormat="1" ht="11.25">
      <c r="A6" s="56"/>
      <c r="B6" s="56"/>
      <c r="C6" s="20">
        <v>41274</v>
      </c>
      <c r="D6" s="20">
        <v>41639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7" customFormat="1" ht="11.25">
      <c r="A7" s="21" t="s">
        <v>2</v>
      </c>
      <c r="B7" s="21" t="s">
        <v>28</v>
      </c>
      <c r="C7" s="21" t="s">
        <v>3</v>
      </c>
      <c r="D7" s="21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4" ht="11.25">
      <c r="A8" s="22" t="s">
        <v>67</v>
      </c>
      <c r="B8" s="15"/>
      <c r="C8" s="40"/>
      <c r="D8" s="41"/>
    </row>
    <row r="9" spans="1:4" ht="11.25">
      <c r="A9" s="24" t="s">
        <v>29</v>
      </c>
      <c r="B9" s="31" t="s">
        <v>5</v>
      </c>
      <c r="C9" s="42">
        <v>0</v>
      </c>
      <c r="D9" s="42">
        <v>0</v>
      </c>
    </row>
    <row r="10" spans="1:4" ht="11.25">
      <c r="A10" s="24" t="s">
        <v>30</v>
      </c>
      <c r="B10" s="32" t="s">
        <v>6</v>
      </c>
      <c r="C10" s="42">
        <v>643203</v>
      </c>
      <c r="D10" s="42">
        <v>745225</v>
      </c>
    </row>
    <row r="11" spans="1:4" ht="11.25">
      <c r="A11" s="25" t="s">
        <v>31</v>
      </c>
      <c r="B11" s="31" t="s">
        <v>7</v>
      </c>
      <c r="C11" s="42">
        <v>0</v>
      </c>
      <c r="D11" s="42">
        <v>0</v>
      </c>
    </row>
    <row r="12" spans="1:9" ht="11.25">
      <c r="A12" s="25" t="s">
        <v>32</v>
      </c>
      <c r="B12" s="31" t="s">
        <v>8</v>
      </c>
      <c r="C12" s="42">
        <v>1119507</v>
      </c>
      <c r="D12" s="42">
        <v>1680838</v>
      </c>
      <c r="H12" s="10"/>
      <c r="I12" s="10"/>
    </row>
    <row r="13" spans="1:4" ht="11.25">
      <c r="A13" s="25" t="s">
        <v>33</v>
      </c>
      <c r="B13" s="31" t="s">
        <v>9</v>
      </c>
      <c r="C13" s="42">
        <v>4194075</v>
      </c>
      <c r="D13" s="42">
        <v>4749024</v>
      </c>
    </row>
    <row r="14" spans="1:4" ht="22.5">
      <c r="A14" s="25" t="s">
        <v>34</v>
      </c>
      <c r="B14" s="31" t="s">
        <v>10</v>
      </c>
      <c r="C14" s="42">
        <v>15654708</v>
      </c>
      <c r="D14" s="42">
        <v>24120639</v>
      </c>
    </row>
    <row r="15" spans="1:4" ht="11.25">
      <c r="A15" s="25" t="s">
        <v>35</v>
      </c>
      <c r="B15" s="31" t="s">
        <v>11</v>
      </c>
      <c r="C15" s="42">
        <v>0</v>
      </c>
      <c r="D15" s="42">
        <v>0</v>
      </c>
    </row>
    <row r="16" spans="1:4" ht="11.25">
      <c r="A16" s="25" t="s">
        <v>36</v>
      </c>
      <c r="B16" s="31" t="s">
        <v>12</v>
      </c>
      <c r="C16" s="42">
        <v>10078</v>
      </c>
      <c r="D16" s="42">
        <v>8946</v>
      </c>
    </row>
    <row r="17" spans="1:4" ht="11.25">
      <c r="A17" s="26" t="s">
        <v>37</v>
      </c>
      <c r="B17" s="15" t="s">
        <v>13</v>
      </c>
      <c r="C17" s="44">
        <v>21621571</v>
      </c>
      <c r="D17" s="44">
        <v>31304672</v>
      </c>
    </row>
    <row r="18" spans="1:4" ht="11.25">
      <c r="A18" s="23" t="s">
        <v>38</v>
      </c>
      <c r="B18" s="15"/>
      <c r="C18" s="50"/>
      <c r="D18" s="50"/>
    </row>
    <row r="19" spans="1:4" ht="11.25">
      <c r="A19" s="25" t="s">
        <v>39</v>
      </c>
      <c r="B19" s="31" t="s">
        <v>14</v>
      </c>
      <c r="C19" s="42">
        <v>163986</v>
      </c>
      <c r="D19" s="42">
        <v>0</v>
      </c>
    </row>
    <row r="20" spans="1:4" ht="11.25">
      <c r="A20" s="25" t="s">
        <v>40</v>
      </c>
      <c r="B20" s="31" t="s">
        <v>15</v>
      </c>
      <c r="C20" s="42">
        <v>0</v>
      </c>
      <c r="D20" s="42">
        <v>0</v>
      </c>
    </row>
    <row r="21" spans="1:4" ht="22.5">
      <c r="A21" s="25" t="s">
        <v>41</v>
      </c>
      <c r="B21" s="31" t="s">
        <v>16</v>
      </c>
      <c r="C21" s="42">
        <v>13350590</v>
      </c>
      <c r="D21" s="42">
        <v>19292652</v>
      </c>
    </row>
    <row r="22" spans="1:4" ht="11.25">
      <c r="A22" s="25" t="s">
        <v>42</v>
      </c>
      <c r="B22" s="31" t="s">
        <v>17</v>
      </c>
      <c r="C22" s="42">
        <v>967390</v>
      </c>
      <c r="D22" s="42">
        <v>1245092</v>
      </c>
    </row>
    <row r="23" spans="1:4" ht="11.25">
      <c r="A23" s="25" t="s">
        <v>43</v>
      </c>
      <c r="B23" s="31" t="s">
        <v>18</v>
      </c>
      <c r="C23" s="42">
        <v>3804</v>
      </c>
      <c r="D23" s="42">
        <v>1229</v>
      </c>
    </row>
    <row r="24" spans="1:4" ht="11.25">
      <c r="A24" s="25" t="s">
        <v>44</v>
      </c>
      <c r="B24" s="31" t="s">
        <v>19</v>
      </c>
      <c r="C24" s="42">
        <v>0</v>
      </c>
      <c r="D24" s="42">
        <v>0</v>
      </c>
    </row>
    <row r="25" spans="1:4" ht="11.25">
      <c r="A25" s="25" t="s">
        <v>45</v>
      </c>
      <c r="B25" s="31" t="s">
        <v>20</v>
      </c>
      <c r="C25" s="42">
        <v>0</v>
      </c>
      <c r="D25" s="42">
        <v>0</v>
      </c>
    </row>
    <row r="26" spans="1:4" ht="11.25">
      <c r="A26" s="25" t="s">
        <v>46</v>
      </c>
      <c r="B26" s="31" t="s">
        <v>21</v>
      </c>
      <c r="C26" s="42">
        <v>0</v>
      </c>
      <c r="D26" s="42">
        <v>0</v>
      </c>
    </row>
    <row r="27" spans="1:4" ht="11.25">
      <c r="A27" s="26" t="s">
        <v>47</v>
      </c>
      <c r="B27" s="15" t="s">
        <v>22</v>
      </c>
      <c r="C27" s="44">
        <v>14485770</v>
      </c>
      <c r="D27" s="44">
        <v>20538973</v>
      </c>
    </row>
    <row r="28" spans="1:4" ht="11.25">
      <c r="A28" s="23" t="s">
        <v>48</v>
      </c>
      <c r="B28" s="31"/>
      <c r="C28" s="42"/>
      <c r="D28" s="42"/>
    </row>
    <row r="29" spans="1:4" ht="11.25">
      <c r="A29" s="27" t="s">
        <v>49</v>
      </c>
      <c r="B29" s="31" t="s">
        <v>50</v>
      </c>
      <c r="C29" s="44">
        <v>7135801</v>
      </c>
      <c r="D29" s="44">
        <v>10765699</v>
      </c>
    </row>
    <row r="30" spans="1:4" ht="11.25">
      <c r="A30" s="27" t="s">
        <v>51</v>
      </c>
      <c r="B30" s="33" t="s">
        <v>60</v>
      </c>
      <c r="C30" s="44">
        <v>0</v>
      </c>
      <c r="D30" s="44">
        <v>0</v>
      </c>
    </row>
    <row r="31" spans="1:4" ht="11.25">
      <c r="A31" s="23" t="s">
        <v>52</v>
      </c>
      <c r="B31" s="15" t="s">
        <v>23</v>
      </c>
      <c r="C31" s="50">
        <v>0</v>
      </c>
      <c r="D31" s="50">
        <v>0</v>
      </c>
    </row>
    <row r="32" spans="1:4" ht="11.25">
      <c r="A32" s="23" t="s">
        <v>53</v>
      </c>
      <c r="B32" s="15" t="s">
        <v>24</v>
      </c>
      <c r="C32" s="50">
        <v>0</v>
      </c>
      <c r="D32" s="50">
        <v>0</v>
      </c>
    </row>
    <row r="33" spans="1:4" ht="11.25">
      <c r="A33" s="23" t="s">
        <v>54</v>
      </c>
      <c r="B33" s="15"/>
      <c r="C33" s="50"/>
      <c r="D33" s="50"/>
    </row>
    <row r="34" spans="1:4" ht="11.25">
      <c r="A34" s="27" t="s">
        <v>55</v>
      </c>
      <c r="B34" s="33" t="s">
        <v>61</v>
      </c>
      <c r="C34" s="44">
        <v>0</v>
      </c>
      <c r="D34" s="44">
        <v>0</v>
      </c>
    </row>
    <row r="35" spans="1:4" ht="11.25">
      <c r="A35" s="27" t="s">
        <v>56</v>
      </c>
      <c r="B35" s="33" t="s">
        <v>62</v>
      </c>
      <c r="C35" s="44">
        <v>0</v>
      </c>
      <c r="D35" s="44">
        <v>0</v>
      </c>
    </row>
    <row r="36" spans="1:4" ht="11.25">
      <c r="A36" s="23" t="s">
        <v>57</v>
      </c>
      <c r="B36" s="15" t="s">
        <v>25</v>
      </c>
      <c r="C36" s="44">
        <v>21621571</v>
      </c>
      <c r="D36" s="44">
        <v>31304672</v>
      </c>
    </row>
    <row r="37" spans="1:4" ht="11.25">
      <c r="A37" s="23" t="s">
        <v>58</v>
      </c>
      <c r="B37" s="15" t="s">
        <v>26</v>
      </c>
      <c r="C37" s="44">
        <v>14485770</v>
      </c>
      <c r="D37" s="44">
        <v>20538973</v>
      </c>
    </row>
    <row r="38" spans="1:4" ht="11.25">
      <c r="A38" s="23" t="s">
        <v>59</v>
      </c>
      <c r="B38" s="15"/>
      <c r="C38" s="44"/>
      <c r="D38" s="44"/>
    </row>
    <row r="39" spans="1:4" ht="11.25">
      <c r="A39" s="28" t="s">
        <v>65</v>
      </c>
      <c r="B39" s="33" t="s">
        <v>63</v>
      </c>
      <c r="C39" s="44">
        <v>7135801</v>
      </c>
      <c r="D39" s="44">
        <v>10765699</v>
      </c>
    </row>
    <row r="40" spans="1:4" ht="11.25">
      <c r="A40" s="28" t="s">
        <v>66</v>
      </c>
      <c r="B40" s="33" t="s">
        <v>64</v>
      </c>
      <c r="C40" s="44">
        <v>0</v>
      </c>
      <c r="D40" s="44">
        <v>0</v>
      </c>
    </row>
    <row r="41" spans="1:4" ht="11.25">
      <c r="A41" s="14"/>
      <c r="B41" s="29"/>
      <c r="C41" s="11"/>
      <c r="D41" s="11"/>
    </row>
  </sheetData>
  <sheetProtection/>
  <mergeCells count="7">
    <mergeCell ref="B1:D1"/>
    <mergeCell ref="B2:D2"/>
    <mergeCell ref="B3:D3"/>
    <mergeCell ref="A1:A3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47.57421875" style="9" customWidth="1"/>
    <col min="2" max="2" width="5.28125" style="30" customWidth="1"/>
    <col min="3" max="3" width="11.421875" style="9" customWidth="1"/>
    <col min="4" max="4" width="14.7109375" style="9" customWidth="1"/>
    <col min="5" max="31" width="9.140625" style="9" customWidth="1"/>
    <col min="32" max="16384" width="9.140625" style="4" customWidth="1"/>
  </cols>
  <sheetData>
    <row r="1" spans="1:4" s="11" customFormat="1" ht="12.75">
      <c r="A1" s="55" t="s">
        <v>0</v>
      </c>
      <c r="B1" s="52" t="s">
        <v>222</v>
      </c>
      <c r="C1" s="52"/>
      <c r="D1" s="52"/>
    </row>
    <row r="2" spans="1:4" s="11" customFormat="1" ht="10.5" customHeight="1">
      <c r="A2" s="55"/>
      <c r="B2" s="53" t="s">
        <v>69</v>
      </c>
      <c r="C2" s="53"/>
      <c r="D2" s="53"/>
    </row>
    <row r="3" spans="1:4" s="11" customFormat="1" ht="9.75" customHeight="1">
      <c r="A3" s="55"/>
      <c r="B3" s="54" t="s">
        <v>215</v>
      </c>
      <c r="C3" s="54"/>
      <c r="D3" s="54"/>
    </row>
    <row r="4" spans="1:31" s="6" customFormat="1" ht="13.5" customHeight="1">
      <c r="A4" s="56" t="s">
        <v>1</v>
      </c>
      <c r="B4" s="56" t="s">
        <v>68</v>
      </c>
      <c r="C4" s="56" t="s">
        <v>27</v>
      </c>
      <c r="D4" s="56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6" customFormat="1" ht="8.25" customHeight="1">
      <c r="A5" s="56"/>
      <c r="B5" s="56"/>
      <c r="C5" s="56"/>
      <c r="D5" s="5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6" customFormat="1" ht="9.75" customHeight="1">
      <c r="A6" s="56"/>
      <c r="B6" s="56"/>
      <c r="C6" s="20">
        <v>41274</v>
      </c>
      <c r="D6" s="20">
        <v>41639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11.25">
      <c r="A7" s="21" t="s">
        <v>2</v>
      </c>
      <c r="B7" s="21" t="s">
        <v>28</v>
      </c>
      <c r="C7" s="21" t="s">
        <v>3</v>
      </c>
      <c r="D7" s="21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4" ht="11.25">
      <c r="A8" s="22" t="s">
        <v>67</v>
      </c>
      <c r="B8" s="15"/>
      <c r="C8" s="8"/>
      <c r="D8" s="16"/>
    </row>
    <row r="9" spans="1:4" ht="11.25">
      <c r="A9" s="24" t="s">
        <v>29</v>
      </c>
      <c r="B9" s="31" t="s">
        <v>5</v>
      </c>
      <c r="C9" s="43">
        <v>0</v>
      </c>
      <c r="D9" s="43">
        <v>0</v>
      </c>
    </row>
    <row r="10" spans="1:4" ht="11.25">
      <c r="A10" s="24" t="s">
        <v>30</v>
      </c>
      <c r="B10" s="32" t="s">
        <v>6</v>
      </c>
      <c r="C10" s="43">
        <v>0</v>
      </c>
      <c r="D10" s="43">
        <v>3000</v>
      </c>
    </row>
    <row r="11" spans="1:4" ht="11.25">
      <c r="A11" s="25" t="s">
        <v>31</v>
      </c>
      <c r="B11" s="31" t="s">
        <v>7</v>
      </c>
      <c r="C11" s="43">
        <v>245576</v>
      </c>
      <c r="D11" s="43">
        <v>288928</v>
      </c>
    </row>
    <row r="12" spans="1:4" ht="11.25">
      <c r="A12" s="25" t="s">
        <v>32</v>
      </c>
      <c r="B12" s="31" t="s">
        <v>8</v>
      </c>
      <c r="C12" s="43">
        <v>1156846</v>
      </c>
      <c r="D12" s="43">
        <v>2475120</v>
      </c>
    </row>
    <row r="13" spans="1:4" ht="11.25">
      <c r="A13" s="25" t="s">
        <v>33</v>
      </c>
      <c r="B13" s="31" t="s">
        <v>9</v>
      </c>
      <c r="C13" s="43">
        <v>33079</v>
      </c>
      <c r="D13" s="43">
        <v>33400</v>
      </c>
    </row>
    <row r="14" spans="1:4" ht="22.5">
      <c r="A14" s="25" t="s">
        <v>34</v>
      </c>
      <c r="B14" s="31" t="s">
        <v>10</v>
      </c>
      <c r="C14" s="43">
        <v>0</v>
      </c>
      <c r="D14" s="43">
        <v>2</v>
      </c>
    </row>
    <row r="15" spans="1:4" ht="11.25">
      <c r="A15" s="25" t="s">
        <v>35</v>
      </c>
      <c r="B15" s="31" t="s">
        <v>11</v>
      </c>
      <c r="C15" s="43">
        <v>0</v>
      </c>
      <c r="D15" s="43">
        <v>0</v>
      </c>
    </row>
    <row r="16" spans="1:4" ht="11.25">
      <c r="A16" s="25" t="s">
        <v>36</v>
      </c>
      <c r="B16" s="31" t="s">
        <v>12</v>
      </c>
      <c r="C16" s="43">
        <v>0</v>
      </c>
      <c r="D16" s="43">
        <v>2201</v>
      </c>
    </row>
    <row r="17" spans="1:4" ht="21">
      <c r="A17" s="26" t="s">
        <v>37</v>
      </c>
      <c r="B17" s="15" t="s">
        <v>13</v>
      </c>
      <c r="C17" s="46">
        <v>1435501</v>
      </c>
      <c r="D17" s="46">
        <v>2802651</v>
      </c>
    </row>
    <row r="18" spans="1:4" ht="11.25">
      <c r="A18" s="23" t="s">
        <v>38</v>
      </c>
      <c r="B18" s="15"/>
      <c r="C18" s="45"/>
      <c r="D18" s="45"/>
    </row>
    <row r="19" spans="1:4" ht="11.25">
      <c r="A19" s="25" t="s">
        <v>39</v>
      </c>
      <c r="B19" s="31" t="s">
        <v>14</v>
      </c>
      <c r="C19" s="43">
        <v>834391</v>
      </c>
      <c r="D19" s="43">
        <v>1891679</v>
      </c>
    </row>
    <row r="20" spans="1:4" ht="11.25">
      <c r="A20" s="25" t="s">
        <v>40</v>
      </c>
      <c r="B20" s="31" t="s">
        <v>15</v>
      </c>
      <c r="C20" s="43">
        <v>0</v>
      </c>
      <c r="D20" s="43">
        <v>0</v>
      </c>
    </row>
    <row r="21" spans="1:4" ht="22.5">
      <c r="A21" s="25" t="s">
        <v>41</v>
      </c>
      <c r="B21" s="31" t="s">
        <v>16</v>
      </c>
      <c r="C21" s="43">
        <v>14095</v>
      </c>
      <c r="D21" s="43">
        <v>4803</v>
      </c>
    </row>
    <row r="22" spans="1:4" ht="11.25">
      <c r="A22" s="25" t="s">
        <v>42</v>
      </c>
      <c r="B22" s="31" t="s">
        <v>17</v>
      </c>
      <c r="C22" s="43">
        <v>82270</v>
      </c>
      <c r="D22" s="43">
        <v>115569</v>
      </c>
    </row>
    <row r="23" spans="1:4" ht="11.25">
      <c r="A23" s="25" t="s">
        <v>43</v>
      </c>
      <c r="B23" s="31" t="s">
        <v>18</v>
      </c>
      <c r="C23" s="43">
        <v>2981</v>
      </c>
      <c r="D23" s="43">
        <v>6932</v>
      </c>
    </row>
    <row r="24" spans="1:4" ht="11.25">
      <c r="A24" s="25" t="s">
        <v>44</v>
      </c>
      <c r="B24" s="31" t="s">
        <v>19</v>
      </c>
      <c r="C24" s="43">
        <v>0</v>
      </c>
      <c r="D24" s="43">
        <v>0</v>
      </c>
    </row>
    <row r="25" spans="1:4" ht="11.25">
      <c r="A25" s="25" t="s">
        <v>45</v>
      </c>
      <c r="B25" s="31" t="s">
        <v>20</v>
      </c>
      <c r="C25" s="43">
        <v>0</v>
      </c>
      <c r="D25" s="43">
        <v>0</v>
      </c>
    </row>
    <row r="26" spans="1:4" ht="11.25">
      <c r="A26" s="25" t="s">
        <v>46</v>
      </c>
      <c r="B26" s="31" t="s">
        <v>21</v>
      </c>
      <c r="C26" s="43">
        <v>0</v>
      </c>
      <c r="D26" s="43">
        <v>0</v>
      </c>
    </row>
    <row r="27" spans="1:4" ht="21">
      <c r="A27" s="26" t="s">
        <v>47</v>
      </c>
      <c r="B27" s="15" t="s">
        <v>22</v>
      </c>
      <c r="C27" s="46">
        <v>933737</v>
      </c>
      <c r="D27" s="46">
        <v>2018983</v>
      </c>
    </row>
    <row r="28" spans="1:4" ht="11.25">
      <c r="A28" s="23" t="s">
        <v>48</v>
      </c>
      <c r="B28" s="31"/>
      <c r="C28" s="43"/>
      <c r="D28" s="43"/>
    </row>
    <row r="29" spans="1:4" ht="11.25">
      <c r="A29" s="27" t="s">
        <v>49</v>
      </c>
      <c r="B29" s="31" t="s">
        <v>50</v>
      </c>
      <c r="C29" s="46">
        <v>501764</v>
      </c>
      <c r="D29" s="46">
        <v>783668</v>
      </c>
    </row>
    <row r="30" spans="1:4" ht="11.25">
      <c r="A30" s="27" t="s">
        <v>51</v>
      </c>
      <c r="B30" s="33" t="s">
        <v>60</v>
      </c>
      <c r="C30" s="46">
        <v>0</v>
      </c>
      <c r="D30" s="46">
        <v>0</v>
      </c>
    </row>
    <row r="31" spans="1:4" ht="11.25">
      <c r="A31" s="23" t="s">
        <v>52</v>
      </c>
      <c r="B31" s="15" t="s">
        <v>23</v>
      </c>
      <c r="C31" s="45">
        <v>0</v>
      </c>
      <c r="D31" s="45">
        <v>0</v>
      </c>
    </row>
    <row r="32" spans="1:4" ht="11.25">
      <c r="A32" s="23" t="s">
        <v>53</v>
      </c>
      <c r="B32" s="15" t="s">
        <v>24</v>
      </c>
      <c r="C32" s="45">
        <v>0</v>
      </c>
      <c r="D32" s="45">
        <v>0</v>
      </c>
    </row>
    <row r="33" spans="1:4" ht="22.5">
      <c r="A33" s="23" t="s">
        <v>54</v>
      </c>
      <c r="B33" s="15"/>
      <c r="C33" s="45"/>
      <c r="D33" s="45"/>
    </row>
    <row r="34" spans="1:4" ht="11.25">
      <c r="A34" s="27" t="s">
        <v>55</v>
      </c>
      <c r="B34" s="33" t="s">
        <v>61</v>
      </c>
      <c r="C34" s="46">
        <v>0</v>
      </c>
      <c r="D34" s="46">
        <v>0</v>
      </c>
    </row>
    <row r="35" spans="1:4" ht="11.25">
      <c r="A35" s="27" t="s">
        <v>56</v>
      </c>
      <c r="B35" s="33" t="s">
        <v>62</v>
      </c>
      <c r="C35" s="46">
        <v>0</v>
      </c>
      <c r="D35" s="46">
        <v>0</v>
      </c>
    </row>
    <row r="36" spans="1:4" ht="11.25">
      <c r="A36" s="23" t="s">
        <v>57</v>
      </c>
      <c r="B36" s="15" t="s">
        <v>25</v>
      </c>
      <c r="C36" s="46">
        <v>1435501</v>
      </c>
      <c r="D36" s="46">
        <v>2802651</v>
      </c>
    </row>
    <row r="37" spans="1:4" ht="11.25">
      <c r="A37" s="23" t="s">
        <v>58</v>
      </c>
      <c r="B37" s="15" t="s">
        <v>26</v>
      </c>
      <c r="C37" s="46">
        <v>933737</v>
      </c>
      <c r="D37" s="46">
        <v>2018983</v>
      </c>
    </row>
    <row r="38" spans="1:4" ht="22.5">
      <c r="A38" s="23" t="s">
        <v>59</v>
      </c>
      <c r="B38" s="15"/>
      <c r="C38" s="46"/>
      <c r="D38" s="46"/>
    </row>
    <row r="39" spans="1:4" ht="11.25">
      <c r="A39" s="28" t="s">
        <v>65</v>
      </c>
      <c r="B39" s="33" t="s">
        <v>63</v>
      </c>
      <c r="C39" s="46">
        <v>501764</v>
      </c>
      <c r="D39" s="46">
        <v>783668</v>
      </c>
    </row>
    <row r="40" spans="1:4" ht="11.25">
      <c r="A40" s="28" t="s">
        <v>66</v>
      </c>
      <c r="B40" s="33" t="s">
        <v>64</v>
      </c>
      <c r="C40" s="46">
        <v>0</v>
      </c>
      <c r="D40" s="46">
        <v>0</v>
      </c>
    </row>
    <row r="41" spans="1:4" ht="11.25">
      <c r="A41" s="14"/>
      <c r="B41" s="29"/>
      <c r="C41" s="49"/>
      <c r="D41" s="49"/>
    </row>
  </sheetData>
  <sheetProtection/>
  <mergeCells count="7">
    <mergeCell ref="B4:B6"/>
    <mergeCell ref="A1:A3"/>
    <mergeCell ref="B1:D1"/>
    <mergeCell ref="B2:D2"/>
    <mergeCell ref="B3:D3"/>
    <mergeCell ref="C4:D5"/>
    <mergeCell ref="A4:A6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s="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116</v>
      </c>
      <c r="AV1" t="s">
        <v>117</v>
      </c>
      <c r="AW1" t="s">
        <v>118</v>
      </c>
      <c r="AX1" t="s">
        <v>119</v>
      </c>
      <c r="AY1" t="s">
        <v>120</v>
      </c>
      <c r="AZ1" t="s">
        <v>121</v>
      </c>
      <c r="BA1" t="s">
        <v>122</v>
      </c>
      <c r="BB1" t="s">
        <v>123</v>
      </c>
      <c r="BC1" t="s">
        <v>124</v>
      </c>
      <c r="BD1" t="s">
        <v>125</v>
      </c>
      <c r="BE1" t="s">
        <v>126</v>
      </c>
      <c r="BF1" t="s">
        <v>127</v>
      </c>
      <c r="BG1" t="s">
        <v>128</v>
      </c>
      <c r="BH1" t="s">
        <v>129</v>
      </c>
      <c r="BI1" t="s">
        <v>130</v>
      </c>
      <c r="BJ1" t="s">
        <v>131</v>
      </c>
      <c r="BK1" t="s">
        <v>132</v>
      </c>
      <c r="BL1" t="s">
        <v>133</v>
      </c>
      <c r="BM1" t="s">
        <v>134</v>
      </c>
      <c r="BN1" t="s">
        <v>135</v>
      </c>
      <c r="BO1" t="s">
        <v>136</v>
      </c>
      <c r="BP1" t="s">
        <v>137</v>
      </c>
      <c r="BQ1" t="s">
        <v>138</v>
      </c>
      <c r="BR1" t="s">
        <v>139</v>
      </c>
      <c r="BS1" t="s">
        <v>140</v>
      </c>
      <c r="BT1" t="s">
        <v>141</v>
      </c>
      <c r="BU1" t="s">
        <v>142</v>
      </c>
      <c r="BV1" t="s">
        <v>143</v>
      </c>
      <c r="BW1" t="s">
        <v>144</v>
      </c>
      <c r="BX1" t="s">
        <v>145</v>
      </c>
      <c r="BY1" t="s">
        <v>146</v>
      </c>
      <c r="BZ1" t="s">
        <v>147</v>
      </c>
      <c r="CA1" t="s">
        <v>148</v>
      </c>
      <c r="CB1" t="s">
        <v>149</v>
      </c>
      <c r="CC1" t="s">
        <v>150</v>
      </c>
      <c r="CD1" t="s">
        <v>151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162</v>
      </c>
      <c r="CP1" t="s">
        <v>163</v>
      </c>
      <c r="CQ1" t="s">
        <v>164</v>
      </c>
      <c r="CR1" t="s">
        <v>165</v>
      </c>
      <c r="CS1" t="s">
        <v>166</v>
      </c>
      <c r="CT1" t="s">
        <v>167</v>
      </c>
      <c r="CU1" t="s">
        <v>168</v>
      </c>
      <c r="CV1" t="s">
        <v>169</v>
      </c>
      <c r="CW1" t="s">
        <v>170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182</v>
      </c>
      <c r="DJ1" t="s">
        <v>183</v>
      </c>
      <c r="DK1" t="s">
        <v>184</v>
      </c>
      <c r="DL1" t="s">
        <v>185</v>
      </c>
      <c r="DM1" t="s">
        <v>186</v>
      </c>
      <c r="DN1" t="s">
        <v>187</v>
      </c>
      <c r="DO1" t="s">
        <v>188</v>
      </c>
      <c r="DP1" t="s">
        <v>189</v>
      </c>
      <c r="DQ1" t="s">
        <v>190</v>
      </c>
      <c r="DR1" t="s">
        <v>191</v>
      </c>
      <c r="DS1" t="s">
        <v>192</v>
      </c>
      <c r="DT1" t="s">
        <v>193</v>
      </c>
      <c r="DU1" t="s">
        <v>194</v>
      </c>
      <c r="DV1" t="s">
        <v>195</v>
      </c>
      <c r="DW1" t="s">
        <v>196</v>
      </c>
      <c r="DX1" t="s">
        <v>197</v>
      </c>
      <c r="DY1" t="s">
        <v>198</v>
      </c>
      <c r="DZ1" t="s">
        <v>199</v>
      </c>
      <c r="EA1" t="s">
        <v>200</v>
      </c>
      <c r="EB1" t="s">
        <v>201</v>
      </c>
      <c r="EC1" t="s">
        <v>202</v>
      </c>
      <c r="ED1" t="s">
        <v>203</v>
      </c>
      <c r="EE1" t="s">
        <v>204</v>
      </c>
      <c r="EF1" t="s">
        <v>205</v>
      </c>
      <c r="EG1" t="s">
        <v>206</v>
      </c>
      <c r="EH1" t="s">
        <v>207</v>
      </c>
      <c r="EI1" t="s">
        <v>208</v>
      </c>
      <c r="EJ1" t="s">
        <v>209</v>
      </c>
      <c r="EK1" t="s">
        <v>210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'FPF STABIL'!#REF!</f>
        <v>#REF!</v>
      </c>
      <c r="CI2" t="e">
        <f>'FPF STABIL'!#REF!</f>
        <v>#REF!</v>
      </c>
      <c r="CJ2" t="e">
        <f>'FPF STABIL'!#REF!</f>
        <v>#REF!</v>
      </c>
      <c r="CK2" t="e">
        <f>'FPF STABIL'!#REF!</f>
        <v>#REF!</v>
      </c>
      <c r="CL2" t="e">
        <f>'FPF STABIL'!#REF!</f>
        <v>#REF!</v>
      </c>
      <c r="CM2" t="e">
        <f>'FPF STABIL'!#REF!</f>
        <v>#REF!</v>
      </c>
      <c r="CN2" t="e">
        <f>'FPF STABIL'!#REF!</f>
        <v>#REF!</v>
      </c>
      <c r="CO2" t="e">
        <f>'FPF STABIL'!#REF!</f>
        <v>#REF!</v>
      </c>
      <c r="CP2" t="e">
        <f>'FPF STABIL'!#REF!</f>
        <v>#REF!</v>
      </c>
      <c r="CQ2" t="e">
        <f>'FPF STABIL'!#REF!</f>
        <v>#REF!</v>
      </c>
      <c r="CR2" t="e">
        <f>'FPF STABIL'!#REF!</f>
        <v>#REF!</v>
      </c>
      <c r="CS2" t="e">
        <f>'FPF STABIL'!#REF!</f>
        <v>#REF!</v>
      </c>
      <c r="CT2" t="e">
        <f>'FPF STABIL'!#REF!</f>
        <v>#REF!</v>
      </c>
      <c r="CU2" t="e">
        <f>'FPF STABIL'!#REF!</f>
        <v>#REF!</v>
      </c>
      <c r="CV2" t="e">
        <f>'FPF STABIL'!#REF!</f>
        <v>#REF!</v>
      </c>
      <c r="CW2" t="e">
        <f>'FPF STABIL'!#REF!</f>
        <v>#REF!</v>
      </c>
      <c r="CX2" t="e">
        <f>'FPF STABIL'!#REF!</f>
        <v>#REF!</v>
      </c>
      <c r="CY2" t="e">
        <f>'FPF STABIL'!#REF!</f>
        <v>#REF!</v>
      </c>
      <c r="CZ2" t="e">
        <f>'FPF STABIL'!#REF!</f>
        <v>#REF!</v>
      </c>
      <c r="DA2" t="e">
        <f>'FPF STABIL'!#REF!</f>
        <v>#REF!</v>
      </c>
      <c r="DB2" t="e">
        <f>'FPF STABIL'!#REF!</f>
        <v>#REF!</v>
      </c>
      <c r="DC2" t="e">
        <f>'FPF STABIL'!#REF!</f>
        <v>#REF!</v>
      </c>
      <c r="DD2" t="e">
        <f>'FPF STABIL'!#REF!</f>
        <v>#REF!</v>
      </c>
      <c r="DE2" t="e">
        <f>'FPF STABIL'!#REF!</f>
        <v>#REF!</v>
      </c>
      <c r="DF2" t="e">
        <f>'FPF STABIL'!#REF!</f>
        <v>#REF!</v>
      </c>
      <c r="DG2" t="e">
        <f>'FPF STABIL'!#REF!</f>
        <v>#REF!</v>
      </c>
      <c r="DH2" t="e">
        <f>'FPF STABIL'!#REF!</f>
        <v>#REF!</v>
      </c>
      <c r="DI2" t="e">
        <f>'FPF STABIL'!#REF!</f>
        <v>#REF!</v>
      </c>
      <c r="DJ2" t="e">
        <f>'FPF STABIL'!#REF!</f>
        <v>#REF!</v>
      </c>
      <c r="DK2" t="e">
        <f>'FPF STABIL'!#REF!</f>
        <v>#REF!</v>
      </c>
      <c r="DL2" t="e">
        <f>'FPF STABIL'!#REF!</f>
        <v>#REF!</v>
      </c>
      <c r="DM2" t="e">
        <f>'FPF STABIL'!#REF!</f>
        <v>#REF!</v>
      </c>
      <c r="DN2" t="e">
        <f>'FPF STABIL'!#REF!</f>
        <v>#REF!</v>
      </c>
      <c r="DO2" t="e">
        <f>'FPF STABIL'!#REF!</f>
        <v>#REF!</v>
      </c>
      <c r="DP2" t="e">
        <f>'FPF STABIL'!#REF!</f>
        <v>#REF!</v>
      </c>
      <c r="DQ2" t="e">
        <f>'FPF STABIL'!#REF!</f>
        <v>#REF!</v>
      </c>
      <c r="DR2" t="e">
        <f>'FPF STABIL'!#REF!</f>
        <v>#REF!</v>
      </c>
      <c r="DS2" t="e">
        <f>'FPF STABIL'!#REF!</f>
        <v>#REF!</v>
      </c>
      <c r="DT2" t="e">
        <f>'FPF STABIL'!#REF!</f>
        <v>#REF!</v>
      </c>
      <c r="DU2" t="e">
        <f>'FPF STABIL'!#REF!</f>
        <v>#REF!</v>
      </c>
      <c r="DV2" t="e">
        <f>'FPF STABIL'!#REF!</f>
        <v>#REF!</v>
      </c>
      <c r="DW2" t="e">
        <f>'FPF STABIL'!#REF!</f>
        <v>#REF!</v>
      </c>
      <c r="DX2" t="e">
        <f>'FPF STABIL'!#REF!</f>
        <v>#REF!</v>
      </c>
      <c r="DY2" t="e">
        <f>'FPF STABIL'!#REF!</f>
        <v>#REF!</v>
      </c>
      <c r="DZ2" t="e">
        <f>'FPF STABIL'!#REF!</f>
        <v>#REF!</v>
      </c>
      <c r="EA2" t="e">
        <f>'FPF STABIL'!#REF!</f>
        <v>#REF!</v>
      </c>
      <c r="EB2" t="e">
        <f>'FPF STABIL'!#REF!</f>
        <v>#REF!</v>
      </c>
      <c r="EC2" t="e">
        <f>'FPF STABIL'!#REF!</f>
        <v>#REF!</v>
      </c>
      <c r="ED2" t="e">
        <f>'FPF STABIL'!#REF!</f>
        <v>#REF!</v>
      </c>
      <c r="EE2" t="e">
        <f>'FPF STABIL'!#REF!</f>
        <v>#REF!</v>
      </c>
      <c r="EF2" t="e">
        <f>'FPF STABIL'!#REF!</f>
        <v>#REF!</v>
      </c>
      <c r="EG2" t="e">
        <f>'FPF STABIL'!#REF!</f>
        <v>#REF!</v>
      </c>
      <c r="EH2" t="e">
        <f>'FPF STABIL'!#REF!</f>
        <v>#REF!</v>
      </c>
      <c r="EI2" t="e">
        <f>'FPF STABIL'!#REF!</f>
        <v>#REF!</v>
      </c>
      <c r="EJ2" t="e">
        <f>'FPF STABIL'!#REF!</f>
        <v>#REF!</v>
      </c>
      <c r="EK2" t="e">
        <f>'FPF STABIL'!#REF!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SheetLayoutView="100" zoomScalePageLayoutView="0" workbookViewId="0" topLeftCell="A1">
      <selection activeCell="I31" sqref="I31"/>
    </sheetView>
  </sheetViews>
  <sheetFormatPr defaultColWidth="9.140625" defaultRowHeight="12.75"/>
  <cols>
    <col min="1" max="1" width="53.140625" style="9" customWidth="1"/>
    <col min="2" max="2" width="5.140625" style="30" customWidth="1"/>
    <col min="3" max="3" width="11.140625" style="9" customWidth="1"/>
    <col min="4" max="4" width="12.00390625" style="9" customWidth="1"/>
    <col min="5" max="18" width="9.140625" style="9" customWidth="1"/>
    <col min="19" max="16384" width="9.140625" style="4" customWidth="1"/>
  </cols>
  <sheetData>
    <row r="1" spans="1:4" ht="25.5" customHeight="1">
      <c r="A1" s="55" t="s">
        <v>0</v>
      </c>
      <c r="B1" s="52" t="s">
        <v>214</v>
      </c>
      <c r="C1" s="52"/>
      <c r="D1" s="52"/>
    </row>
    <row r="2" spans="1:4" ht="24.75" customHeight="1">
      <c r="A2" s="55"/>
      <c r="B2" s="53" t="s">
        <v>69</v>
      </c>
      <c r="C2" s="53"/>
      <c r="D2" s="53"/>
    </row>
    <row r="3" spans="1:4" ht="12.75">
      <c r="A3" s="55"/>
      <c r="B3" s="54" t="s">
        <v>215</v>
      </c>
      <c r="C3" s="54"/>
      <c r="D3" s="54"/>
    </row>
    <row r="4" spans="1:18" s="6" customFormat="1" ht="25.5" customHeight="1">
      <c r="A4" s="56" t="s">
        <v>1</v>
      </c>
      <c r="B4" s="56" t="s">
        <v>68</v>
      </c>
      <c r="C4" s="56" t="s">
        <v>27</v>
      </c>
      <c r="D4" s="56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6" customFormat="1" ht="11.25">
      <c r="A5" s="56"/>
      <c r="B5" s="56"/>
      <c r="C5" s="56"/>
      <c r="D5" s="5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6" customFormat="1" ht="11.25">
      <c r="A6" s="56"/>
      <c r="B6" s="56"/>
      <c r="C6" s="20">
        <v>41274</v>
      </c>
      <c r="D6" s="20">
        <v>41639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4" s="7" customFormat="1" ht="12" customHeight="1">
      <c r="A7" s="21" t="s">
        <v>2</v>
      </c>
      <c r="B7" s="21" t="s">
        <v>28</v>
      </c>
      <c r="C7" s="21" t="s">
        <v>3</v>
      </c>
      <c r="D7" s="21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8" ht="11.25">
      <c r="A8" s="22" t="s">
        <v>67</v>
      </c>
      <c r="B8" s="15"/>
      <c r="C8" s="8"/>
      <c r="D8" s="16"/>
      <c r="O8" s="4"/>
      <c r="P8" s="4"/>
      <c r="Q8" s="4"/>
      <c r="R8" s="4"/>
    </row>
    <row r="9" spans="1:18" ht="11.25">
      <c r="A9" s="24" t="s">
        <v>29</v>
      </c>
      <c r="B9" s="31" t="s">
        <v>5</v>
      </c>
      <c r="C9" s="17">
        <v>0</v>
      </c>
      <c r="D9" s="17">
        <v>0</v>
      </c>
      <c r="O9" s="4"/>
      <c r="P9" s="4"/>
      <c r="Q9" s="4"/>
      <c r="R9" s="4"/>
    </row>
    <row r="10" spans="1:18" ht="11.25">
      <c r="A10" s="24" t="s">
        <v>30</v>
      </c>
      <c r="B10" s="32" t="s">
        <v>6</v>
      </c>
      <c r="C10" s="17">
        <v>895346</v>
      </c>
      <c r="D10" s="17">
        <v>736910</v>
      </c>
      <c r="O10" s="4"/>
      <c r="P10" s="4"/>
      <c r="Q10" s="4"/>
      <c r="R10" s="4"/>
    </row>
    <row r="11" spans="1:4" ht="11.25">
      <c r="A11" s="25" t="s">
        <v>31</v>
      </c>
      <c r="B11" s="31" t="s">
        <v>7</v>
      </c>
      <c r="C11" s="17">
        <v>0</v>
      </c>
      <c r="D11" s="17">
        <v>0</v>
      </c>
    </row>
    <row r="12" spans="1:4" ht="11.25">
      <c r="A12" s="25" t="s">
        <v>32</v>
      </c>
      <c r="B12" s="31" t="s">
        <v>8</v>
      </c>
      <c r="C12" s="17">
        <v>578711</v>
      </c>
      <c r="D12" s="17">
        <v>712308</v>
      </c>
    </row>
    <row r="13" spans="1:4" ht="11.25">
      <c r="A13" s="25" t="s">
        <v>33</v>
      </c>
      <c r="B13" s="31" t="s">
        <v>9</v>
      </c>
      <c r="C13" s="17">
        <v>1636321</v>
      </c>
      <c r="D13" s="17">
        <v>1869784</v>
      </c>
    </row>
    <row r="14" spans="1:4" ht="22.5">
      <c r="A14" s="25" t="s">
        <v>34</v>
      </c>
      <c r="B14" s="31" t="s">
        <v>10</v>
      </c>
      <c r="C14" s="17">
        <v>14352493</v>
      </c>
      <c r="D14" s="17">
        <v>17375668</v>
      </c>
    </row>
    <row r="15" spans="1:4" ht="11.25">
      <c r="A15" s="25" t="s">
        <v>35</v>
      </c>
      <c r="B15" s="31" t="s">
        <v>11</v>
      </c>
      <c r="C15" s="17">
        <v>0</v>
      </c>
      <c r="D15" s="17">
        <v>0</v>
      </c>
    </row>
    <row r="16" spans="1:4" ht="11.25">
      <c r="A16" s="25" t="s">
        <v>36</v>
      </c>
      <c r="B16" s="31" t="s">
        <v>12</v>
      </c>
      <c r="C16" s="17">
        <v>4252</v>
      </c>
      <c r="D16" s="17">
        <v>1868</v>
      </c>
    </row>
    <row r="17" spans="1:4" ht="11.25">
      <c r="A17" s="26" t="s">
        <v>37</v>
      </c>
      <c r="B17" s="15" t="s">
        <v>13</v>
      </c>
      <c r="C17" s="18">
        <v>17467123</v>
      </c>
      <c r="D17" s="18">
        <v>20696538</v>
      </c>
    </row>
    <row r="18" spans="1:4" ht="11.25">
      <c r="A18" s="23" t="s">
        <v>38</v>
      </c>
      <c r="B18" s="15"/>
      <c r="C18" s="19"/>
      <c r="D18" s="19"/>
    </row>
    <row r="19" spans="1:4" ht="11.25">
      <c r="A19" s="25" t="s">
        <v>39</v>
      </c>
      <c r="B19" s="31" t="s">
        <v>14</v>
      </c>
      <c r="C19" s="17">
        <v>40000</v>
      </c>
      <c r="D19" s="17">
        <v>2696</v>
      </c>
    </row>
    <row r="20" spans="1:4" ht="11.25">
      <c r="A20" s="25" t="s">
        <v>40</v>
      </c>
      <c r="B20" s="31" t="s">
        <v>15</v>
      </c>
      <c r="C20" s="17">
        <v>0</v>
      </c>
      <c r="D20" s="17">
        <v>0</v>
      </c>
    </row>
    <row r="21" spans="1:4" ht="22.5">
      <c r="A21" s="25" t="s">
        <v>41</v>
      </c>
      <c r="B21" s="31" t="s">
        <v>16</v>
      </c>
      <c r="C21" s="17">
        <v>12486299</v>
      </c>
      <c r="D21" s="17">
        <v>14606139</v>
      </c>
    </row>
    <row r="22" spans="1:4" ht="11.25">
      <c r="A22" s="25" t="s">
        <v>42</v>
      </c>
      <c r="B22" s="31" t="s">
        <v>17</v>
      </c>
      <c r="C22" s="17">
        <v>638568</v>
      </c>
      <c r="D22" s="17">
        <v>807196</v>
      </c>
    </row>
    <row r="23" spans="1:4" ht="11.25">
      <c r="A23" s="25" t="s">
        <v>43</v>
      </c>
      <c r="B23" s="31" t="s">
        <v>18</v>
      </c>
      <c r="C23" s="17">
        <v>4055</v>
      </c>
      <c r="D23" s="17">
        <v>1113</v>
      </c>
    </row>
    <row r="24" spans="1:4" ht="11.25">
      <c r="A24" s="25" t="s">
        <v>44</v>
      </c>
      <c r="B24" s="31" t="s">
        <v>19</v>
      </c>
      <c r="C24" s="17">
        <v>0</v>
      </c>
      <c r="D24" s="17">
        <v>0</v>
      </c>
    </row>
    <row r="25" spans="1:4" ht="11.25">
      <c r="A25" s="25" t="s">
        <v>45</v>
      </c>
      <c r="B25" s="31" t="s">
        <v>20</v>
      </c>
      <c r="C25" s="17">
        <v>0</v>
      </c>
      <c r="D25" s="17">
        <v>0</v>
      </c>
    </row>
    <row r="26" spans="1:4" ht="11.25">
      <c r="A26" s="25" t="s">
        <v>46</v>
      </c>
      <c r="B26" s="31" t="s">
        <v>21</v>
      </c>
      <c r="C26" s="17">
        <v>0</v>
      </c>
      <c r="D26" s="17">
        <v>0</v>
      </c>
    </row>
    <row r="27" spans="1:4" ht="11.25">
      <c r="A27" s="26" t="s">
        <v>47</v>
      </c>
      <c r="B27" s="15" t="s">
        <v>22</v>
      </c>
      <c r="C27" s="18">
        <v>13168922</v>
      </c>
      <c r="D27" s="18">
        <v>15417144</v>
      </c>
    </row>
    <row r="28" spans="1:4" ht="11.25">
      <c r="A28" s="23" t="s">
        <v>48</v>
      </c>
      <c r="B28" s="31"/>
      <c r="C28" s="17"/>
      <c r="D28" s="17"/>
    </row>
    <row r="29" spans="1:4" ht="11.25">
      <c r="A29" s="27" t="s">
        <v>49</v>
      </c>
      <c r="B29" s="31" t="s">
        <v>50</v>
      </c>
      <c r="C29" s="18">
        <v>4298201</v>
      </c>
      <c r="D29" s="18">
        <v>5279394</v>
      </c>
    </row>
    <row r="30" spans="1:4" ht="11.25">
      <c r="A30" s="27" t="s">
        <v>51</v>
      </c>
      <c r="B30" s="33" t="s">
        <v>60</v>
      </c>
      <c r="C30" s="18">
        <v>0</v>
      </c>
      <c r="D30" s="18">
        <v>0</v>
      </c>
    </row>
    <row r="31" spans="1:4" ht="11.25">
      <c r="A31" s="23" t="s">
        <v>52</v>
      </c>
      <c r="B31" s="15" t="s">
        <v>23</v>
      </c>
      <c r="C31" s="19">
        <v>0</v>
      </c>
      <c r="D31" s="19">
        <v>0</v>
      </c>
    </row>
    <row r="32" spans="1:4" ht="11.25">
      <c r="A32" s="23" t="s">
        <v>53</v>
      </c>
      <c r="B32" s="15" t="s">
        <v>24</v>
      </c>
      <c r="C32" s="19">
        <v>0</v>
      </c>
      <c r="D32" s="19">
        <v>0</v>
      </c>
    </row>
    <row r="33" spans="1:4" ht="11.25">
      <c r="A33" s="23" t="s">
        <v>54</v>
      </c>
      <c r="B33" s="15"/>
      <c r="C33" s="19"/>
      <c r="D33" s="19"/>
    </row>
    <row r="34" spans="1:4" ht="11.25">
      <c r="A34" s="27" t="s">
        <v>55</v>
      </c>
      <c r="B34" s="33" t="s">
        <v>61</v>
      </c>
      <c r="C34" s="18">
        <v>0</v>
      </c>
      <c r="D34" s="18">
        <v>0</v>
      </c>
    </row>
    <row r="35" spans="1:4" ht="11.25">
      <c r="A35" s="27" t="s">
        <v>56</v>
      </c>
      <c r="B35" s="33" t="s">
        <v>62</v>
      </c>
      <c r="C35" s="18">
        <v>0</v>
      </c>
      <c r="D35" s="18">
        <v>0</v>
      </c>
    </row>
    <row r="36" spans="1:4" ht="11.25">
      <c r="A36" s="23" t="s">
        <v>57</v>
      </c>
      <c r="B36" s="15" t="s">
        <v>25</v>
      </c>
      <c r="C36" s="18">
        <v>17467123</v>
      </c>
      <c r="D36" s="18">
        <v>20696538</v>
      </c>
    </row>
    <row r="37" spans="1:4" ht="11.25">
      <c r="A37" s="23" t="s">
        <v>58</v>
      </c>
      <c r="B37" s="15" t="s">
        <v>26</v>
      </c>
      <c r="C37" s="18">
        <v>13168922</v>
      </c>
      <c r="D37" s="18">
        <v>15417144</v>
      </c>
    </row>
    <row r="38" spans="1:4" ht="11.25">
      <c r="A38" s="23" t="s">
        <v>59</v>
      </c>
      <c r="B38" s="15"/>
      <c r="C38" s="18"/>
      <c r="D38" s="18"/>
    </row>
    <row r="39" spans="1:4" ht="11.25">
      <c r="A39" s="28" t="s">
        <v>65</v>
      </c>
      <c r="B39" s="33" t="s">
        <v>63</v>
      </c>
      <c r="C39" s="18">
        <v>4298201</v>
      </c>
      <c r="D39" s="18">
        <v>5279394</v>
      </c>
    </row>
    <row r="40" spans="1:4" ht="11.25">
      <c r="A40" s="28" t="s">
        <v>66</v>
      </c>
      <c r="B40" s="33" t="s">
        <v>64</v>
      </c>
      <c r="C40" s="18">
        <v>0</v>
      </c>
      <c r="D40" s="18">
        <v>0</v>
      </c>
    </row>
    <row r="41" spans="1:4" ht="11.25">
      <c r="A41" s="14"/>
      <c r="B41" s="29"/>
      <c r="C41" s="11"/>
      <c r="D41" s="11"/>
    </row>
  </sheetData>
  <sheetProtection/>
  <mergeCells count="7">
    <mergeCell ref="B1:D1"/>
    <mergeCell ref="B2:D2"/>
    <mergeCell ref="B3:D3"/>
    <mergeCell ref="A1:A3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SheetLayoutView="100" zoomScalePageLayoutView="0" workbookViewId="0" topLeftCell="A1">
      <selection activeCell="I23" sqref="I23"/>
    </sheetView>
  </sheetViews>
  <sheetFormatPr defaultColWidth="9.140625" defaultRowHeight="12.75"/>
  <cols>
    <col min="1" max="1" width="51.28125" style="9" customWidth="1"/>
    <col min="2" max="2" width="5.140625" style="30" customWidth="1"/>
    <col min="3" max="3" width="11.140625" style="9" customWidth="1"/>
    <col min="4" max="4" width="11.421875" style="9" customWidth="1"/>
    <col min="5" max="31" width="9.140625" style="9" customWidth="1"/>
    <col min="32" max="16384" width="9.140625" style="4" customWidth="1"/>
  </cols>
  <sheetData>
    <row r="1" spans="1:4" s="11" customFormat="1" ht="23.25" customHeight="1">
      <c r="A1" s="55" t="s">
        <v>0</v>
      </c>
      <c r="B1" s="52" t="s">
        <v>216</v>
      </c>
      <c r="C1" s="52"/>
      <c r="D1" s="52"/>
    </row>
    <row r="2" spans="1:4" s="11" customFormat="1" ht="12.75" customHeight="1">
      <c r="A2" s="55"/>
      <c r="B2" s="53" t="s">
        <v>69</v>
      </c>
      <c r="C2" s="53"/>
      <c r="D2" s="53"/>
    </row>
    <row r="3" spans="1:4" s="11" customFormat="1" ht="24.75" customHeight="1">
      <c r="A3" s="55"/>
      <c r="B3" s="54" t="s">
        <v>215</v>
      </c>
      <c r="C3" s="54"/>
      <c r="D3" s="54"/>
    </row>
    <row r="4" spans="1:31" s="6" customFormat="1" ht="25.5" customHeight="1">
      <c r="A4" s="56" t="s">
        <v>1</v>
      </c>
      <c r="B4" s="56" t="s">
        <v>68</v>
      </c>
      <c r="C4" s="56" t="s">
        <v>27</v>
      </c>
      <c r="D4" s="56"/>
      <c r="E4" s="9"/>
      <c r="F4" s="9"/>
      <c r="G4" s="58"/>
      <c r="H4" s="59"/>
      <c r="I4" s="59"/>
      <c r="J4" s="5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6" customFormat="1" ht="12.75">
      <c r="A5" s="56"/>
      <c r="B5" s="56"/>
      <c r="C5" s="56"/>
      <c r="D5" s="56"/>
      <c r="E5" s="9"/>
      <c r="F5" s="9"/>
      <c r="G5" s="58"/>
      <c r="H5" s="60"/>
      <c r="I5" s="60"/>
      <c r="J5" s="6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6" customFormat="1" ht="12.75">
      <c r="A6" s="56"/>
      <c r="B6" s="56"/>
      <c r="C6" s="20">
        <v>41274</v>
      </c>
      <c r="D6" s="20">
        <v>41639</v>
      </c>
      <c r="E6" s="9"/>
      <c r="F6" s="9"/>
      <c r="G6" s="58"/>
      <c r="H6" s="61"/>
      <c r="I6" s="61"/>
      <c r="J6" s="6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11.25">
      <c r="A7" s="21" t="s">
        <v>2</v>
      </c>
      <c r="B7" s="21" t="s">
        <v>28</v>
      </c>
      <c r="C7" s="21" t="s">
        <v>3</v>
      </c>
      <c r="D7" s="21" t="s">
        <v>4</v>
      </c>
      <c r="E7" s="5"/>
      <c r="F7" s="5"/>
      <c r="G7" s="57"/>
      <c r="H7" s="57"/>
      <c r="I7" s="57"/>
      <c r="J7" s="5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10" ht="11.25">
      <c r="A8" s="22" t="s">
        <v>67</v>
      </c>
      <c r="B8" s="15"/>
      <c r="C8" s="8"/>
      <c r="D8" s="16"/>
      <c r="G8" s="57"/>
      <c r="H8" s="57"/>
      <c r="I8" s="57"/>
      <c r="J8" s="57"/>
    </row>
    <row r="9" spans="1:10" ht="11.25">
      <c r="A9" s="24" t="s">
        <v>29</v>
      </c>
      <c r="B9" s="31" t="s">
        <v>5</v>
      </c>
      <c r="C9" s="34">
        <v>11002083</v>
      </c>
      <c r="D9" s="34">
        <v>18432453</v>
      </c>
      <c r="G9" s="57"/>
      <c r="H9" s="57"/>
      <c r="I9" s="39"/>
      <c r="J9" s="39"/>
    </row>
    <row r="10" spans="1:10" ht="11.25">
      <c r="A10" s="24" t="s">
        <v>30</v>
      </c>
      <c r="B10" s="32" t="s">
        <v>6</v>
      </c>
      <c r="C10" s="34">
        <v>3034222</v>
      </c>
      <c r="D10" s="34">
        <v>4320358</v>
      </c>
      <c r="G10" s="13"/>
      <c r="H10" s="13"/>
      <c r="I10" s="13"/>
      <c r="J10" s="13"/>
    </row>
    <row r="11" spans="1:4" ht="11.25">
      <c r="A11" s="25" t="s">
        <v>31</v>
      </c>
      <c r="B11" s="31" t="s">
        <v>7</v>
      </c>
      <c r="C11" s="34">
        <v>95625</v>
      </c>
      <c r="D11" s="34">
        <v>8131817</v>
      </c>
    </row>
    <row r="12" spans="1:4" ht="11.25">
      <c r="A12" s="25" t="s">
        <v>32</v>
      </c>
      <c r="B12" s="31" t="s">
        <v>8</v>
      </c>
      <c r="C12" s="34">
        <v>3506970</v>
      </c>
      <c r="D12" s="34">
        <v>1240137</v>
      </c>
    </row>
    <row r="13" spans="1:4" ht="11.25">
      <c r="A13" s="25" t="s">
        <v>33</v>
      </c>
      <c r="B13" s="31" t="s">
        <v>9</v>
      </c>
      <c r="C13" s="34">
        <v>4809846</v>
      </c>
      <c r="D13" s="34">
        <v>5259905</v>
      </c>
    </row>
    <row r="14" spans="1:4" ht="22.5">
      <c r="A14" s="25" t="s">
        <v>34</v>
      </c>
      <c r="B14" s="31" t="s">
        <v>10</v>
      </c>
      <c r="C14" s="34">
        <v>23494608</v>
      </c>
      <c r="D14" s="34">
        <v>30839458</v>
      </c>
    </row>
    <row r="15" spans="1:4" ht="11.25">
      <c r="A15" s="25" t="s">
        <v>35</v>
      </c>
      <c r="B15" s="31" t="s">
        <v>11</v>
      </c>
      <c r="C15" s="34">
        <v>0</v>
      </c>
      <c r="D15" s="34">
        <v>0</v>
      </c>
    </row>
    <row r="16" spans="1:4" ht="11.25">
      <c r="A16" s="25" t="s">
        <v>36</v>
      </c>
      <c r="B16" s="31" t="s">
        <v>12</v>
      </c>
      <c r="C16" s="34">
        <v>0</v>
      </c>
      <c r="D16" s="34">
        <v>0</v>
      </c>
    </row>
    <row r="17" spans="1:4" ht="11.25">
      <c r="A17" s="26" t="s">
        <v>37</v>
      </c>
      <c r="B17" s="15" t="s">
        <v>13</v>
      </c>
      <c r="C17" s="51">
        <f>SUM(C9:C16)</f>
        <v>45943354</v>
      </c>
      <c r="D17" s="51">
        <f>SUM(D9:D16)</f>
        <v>68224128</v>
      </c>
    </row>
    <row r="18" spans="1:4" ht="11.25">
      <c r="A18" s="23" t="s">
        <v>38</v>
      </c>
      <c r="B18" s="15"/>
      <c r="C18" s="36"/>
      <c r="D18" s="36"/>
    </row>
    <row r="19" spans="1:4" ht="11.25">
      <c r="A19" s="25" t="s">
        <v>39</v>
      </c>
      <c r="B19" s="31" t="s">
        <v>14</v>
      </c>
      <c r="C19" s="34">
        <v>125353</v>
      </c>
      <c r="D19" s="34">
        <v>106537</v>
      </c>
    </row>
    <row r="20" spans="1:4" ht="11.25">
      <c r="A20" s="25" t="s">
        <v>40</v>
      </c>
      <c r="B20" s="31" t="s">
        <v>15</v>
      </c>
      <c r="C20" s="34">
        <v>0</v>
      </c>
      <c r="D20" s="34">
        <v>0</v>
      </c>
    </row>
    <row r="21" spans="1:4" ht="22.5">
      <c r="A21" s="25" t="s">
        <v>41</v>
      </c>
      <c r="B21" s="31" t="s">
        <v>16</v>
      </c>
      <c r="C21" s="34">
        <v>35106324</v>
      </c>
      <c r="D21" s="34">
        <v>54155314</v>
      </c>
    </row>
    <row r="22" spans="1:4" ht="11.25">
      <c r="A22" s="25" t="s">
        <v>42</v>
      </c>
      <c r="B22" s="31" t="s">
        <v>17</v>
      </c>
      <c r="C22" s="34">
        <v>1904420</v>
      </c>
      <c r="D22" s="34">
        <v>2492765</v>
      </c>
    </row>
    <row r="23" spans="1:4" ht="11.25">
      <c r="A23" s="25" t="s">
        <v>43</v>
      </c>
      <c r="B23" s="31" t="s">
        <v>18</v>
      </c>
      <c r="C23" s="34">
        <v>14347</v>
      </c>
      <c r="D23" s="34">
        <v>3040</v>
      </c>
    </row>
    <row r="24" spans="1:4" ht="11.25">
      <c r="A24" s="25" t="s">
        <v>44</v>
      </c>
      <c r="B24" s="31" t="s">
        <v>19</v>
      </c>
      <c r="C24" s="34">
        <v>0</v>
      </c>
      <c r="D24" s="34">
        <v>0</v>
      </c>
    </row>
    <row r="25" spans="1:4" ht="11.25">
      <c r="A25" s="25" t="s">
        <v>45</v>
      </c>
      <c r="B25" s="31" t="s">
        <v>20</v>
      </c>
      <c r="C25" s="34">
        <v>0</v>
      </c>
      <c r="D25" s="34">
        <v>0</v>
      </c>
    </row>
    <row r="26" spans="1:4" ht="11.25">
      <c r="A26" s="25" t="s">
        <v>46</v>
      </c>
      <c r="B26" s="31" t="s">
        <v>21</v>
      </c>
      <c r="C26" s="34">
        <v>0</v>
      </c>
      <c r="D26" s="34">
        <v>0</v>
      </c>
    </row>
    <row r="27" spans="1:4" ht="11.25">
      <c r="A27" s="26" t="s">
        <v>47</v>
      </c>
      <c r="B27" s="15" t="s">
        <v>22</v>
      </c>
      <c r="C27" s="51">
        <f>SUM(C19:C26)</f>
        <v>37150444</v>
      </c>
      <c r="D27" s="51">
        <f>SUM(D19:D26)</f>
        <v>56757656</v>
      </c>
    </row>
    <row r="28" spans="1:4" ht="11.25">
      <c r="A28" s="23" t="s">
        <v>48</v>
      </c>
      <c r="B28" s="31"/>
      <c r="C28" s="37"/>
      <c r="D28" s="37"/>
    </row>
    <row r="29" spans="1:4" ht="11.25">
      <c r="A29" s="27" t="s">
        <v>49</v>
      </c>
      <c r="B29" s="31" t="s">
        <v>50</v>
      </c>
      <c r="C29" s="51">
        <f>IF(C17&gt;C27,C17-C27,0)</f>
        <v>8792910</v>
      </c>
      <c r="D29" s="51">
        <f>IF(D17&gt;D27,D17-D27,0)</f>
        <v>11466472</v>
      </c>
    </row>
    <row r="30" spans="1:4" ht="11.25">
      <c r="A30" s="27" t="s">
        <v>51</v>
      </c>
      <c r="B30" s="33" t="s">
        <v>60</v>
      </c>
      <c r="C30" s="51">
        <f>IF(C27&gt;C17,C27-C17,0)</f>
        <v>0</v>
      </c>
      <c r="D30" s="51">
        <f>IF(D27&gt;D17,D27-D17,0)</f>
        <v>0</v>
      </c>
    </row>
    <row r="31" spans="1:4" ht="11.25">
      <c r="A31" s="23" t="s">
        <v>52</v>
      </c>
      <c r="B31" s="15" t="s">
        <v>23</v>
      </c>
      <c r="C31" s="34">
        <v>0</v>
      </c>
      <c r="D31" s="34">
        <v>0</v>
      </c>
    </row>
    <row r="32" spans="1:4" ht="11.25">
      <c r="A32" s="23" t="s">
        <v>53</v>
      </c>
      <c r="B32" s="15" t="s">
        <v>24</v>
      </c>
      <c r="C32" s="34">
        <v>0</v>
      </c>
      <c r="D32" s="34">
        <v>0</v>
      </c>
    </row>
    <row r="33" spans="1:4" ht="11.25">
      <c r="A33" s="23" t="s">
        <v>54</v>
      </c>
      <c r="B33" s="15"/>
      <c r="C33" s="36"/>
      <c r="D33" s="36"/>
    </row>
    <row r="34" spans="1:4" ht="11.25">
      <c r="A34" s="27" t="s">
        <v>55</v>
      </c>
      <c r="B34" s="33" t="s">
        <v>61</v>
      </c>
      <c r="C34" s="51">
        <f>IF(C31&gt;C32,C31-C32,0)</f>
        <v>0</v>
      </c>
      <c r="D34" s="51">
        <f>IF(D31&gt;D32,D31-D32,0)</f>
        <v>0</v>
      </c>
    </row>
    <row r="35" spans="1:4" ht="11.25">
      <c r="A35" s="27" t="s">
        <v>56</v>
      </c>
      <c r="B35" s="33" t="s">
        <v>62</v>
      </c>
      <c r="C35" s="51">
        <f>IF(C32&gt;C31,C32-C31,0)</f>
        <v>0</v>
      </c>
      <c r="D35" s="51">
        <f>IF(D32&gt;D31,D32-D31,0)</f>
        <v>0</v>
      </c>
    </row>
    <row r="36" spans="1:4" ht="11.25">
      <c r="A36" s="23" t="s">
        <v>57</v>
      </c>
      <c r="B36" s="15" t="s">
        <v>25</v>
      </c>
      <c r="C36" s="51">
        <f>C17+C31</f>
        <v>45943354</v>
      </c>
      <c r="D36" s="51">
        <f>D17+D31</f>
        <v>68224128</v>
      </c>
    </row>
    <row r="37" spans="1:4" ht="11.25">
      <c r="A37" s="23" t="s">
        <v>58</v>
      </c>
      <c r="B37" s="15" t="s">
        <v>26</v>
      </c>
      <c r="C37" s="51">
        <f>C27+C32</f>
        <v>37150444</v>
      </c>
      <c r="D37" s="51">
        <f>D27+D32</f>
        <v>56757656</v>
      </c>
    </row>
    <row r="38" spans="1:4" ht="11.25">
      <c r="A38" s="23" t="s">
        <v>59</v>
      </c>
      <c r="B38" s="15"/>
      <c r="C38" s="38"/>
      <c r="D38" s="38"/>
    </row>
    <row r="39" spans="1:4" ht="11.25">
      <c r="A39" s="28" t="s">
        <v>65</v>
      </c>
      <c r="B39" s="33" t="s">
        <v>63</v>
      </c>
      <c r="C39" s="51">
        <f>IF(C36&gt;C37,C36-C37,0)</f>
        <v>8792910</v>
      </c>
      <c r="D39" s="51">
        <f>IF(D36&gt;D37,D36-D37,0)</f>
        <v>11466472</v>
      </c>
    </row>
    <row r="40" spans="1:4" ht="11.25">
      <c r="A40" s="28" t="s">
        <v>66</v>
      </c>
      <c r="B40" s="33" t="s">
        <v>64</v>
      </c>
      <c r="C40" s="51">
        <f>IF(C37&gt;C36,C37-C36,0)</f>
        <v>0</v>
      </c>
      <c r="D40" s="51">
        <f>IF(D37&gt;D36,D37-D36,0)</f>
        <v>0</v>
      </c>
    </row>
    <row r="41" spans="1:4" ht="11.25">
      <c r="A41" s="14"/>
      <c r="B41" s="29"/>
      <c r="C41" s="11"/>
      <c r="D41" s="11"/>
    </row>
  </sheetData>
  <sheetProtection/>
  <mergeCells count="14">
    <mergeCell ref="A1:A3"/>
    <mergeCell ref="B1:D1"/>
    <mergeCell ref="B2:D2"/>
    <mergeCell ref="B3:D3"/>
    <mergeCell ref="C4:D5"/>
    <mergeCell ref="A4:A6"/>
    <mergeCell ref="B4:B6"/>
    <mergeCell ref="G7:G9"/>
    <mergeCell ref="H7:H9"/>
    <mergeCell ref="I7:J8"/>
    <mergeCell ref="G4:G6"/>
    <mergeCell ref="H4:J4"/>
    <mergeCell ref="H5:J5"/>
    <mergeCell ref="H6:J6"/>
  </mergeCells>
  <dataValidations count="1">
    <dataValidation type="whole" allowBlank="1" showInputMessage="1" showErrorMessage="1" promptTitle="Eroare format data" errorTitle="Eroare format data" error="Eroare format data" sqref="C19:D26 C9:D16 C31:D32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57.28125" style="9" customWidth="1"/>
    <col min="2" max="2" width="5.8515625" style="30" customWidth="1"/>
    <col min="3" max="3" width="13.00390625" style="9" customWidth="1"/>
    <col min="4" max="4" width="13.28125" style="9" customWidth="1"/>
    <col min="5" max="31" width="9.140625" style="9" customWidth="1"/>
    <col min="32" max="16384" width="9.140625" style="4" customWidth="1"/>
  </cols>
  <sheetData>
    <row r="1" spans="1:4" s="11" customFormat="1" ht="24" customHeight="1">
      <c r="A1" s="55" t="s">
        <v>0</v>
      </c>
      <c r="B1" s="52" t="s">
        <v>217</v>
      </c>
      <c r="C1" s="52"/>
      <c r="D1" s="52"/>
    </row>
    <row r="2" spans="1:4" s="11" customFormat="1" ht="12.75" customHeight="1">
      <c r="A2" s="55"/>
      <c r="B2" s="53" t="s">
        <v>69</v>
      </c>
      <c r="C2" s="53"/>
      <c r="D2" s="53"/>
    </row>
    <row r="3" spans="1:4" s="11" customFormat="1" ht="14.25" customHeight="1">
      <c r="A3" s="55"/>
      <c r="B3" s="54" t="s">
        <v>215</v>
      </c>
      <c r="C3" s="54"/>
      <c r="D3" s="54"/>
    </row>
    <row r="4" spans="1:31" s="6" customFormat="1" ht="15.75" customHeight="1">
      <c r="A4" s="56" t="s">
        <v>1</v>
      </c>
      <c r="B4" s="56" t="s">
        <v>68</v>
      </c>
      <c r="C4" s="56" t="s">
        <v>27</v>
      </c>
      <c r="D4" s="56"/>
      <c r="E4" s="9"/>
      <c r="F4" s="58"/>
      <c r="G4" s="59"/>
      <c r="H4" s="59"/>
      <c r="I4" s="5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6" customFormat="1" ht="7.5" customHeight="1">
      <c r="A5" s="56"/>
      <c r="B5" s="56"/>
      <c r="C5" s="56"/>
      <c r="D5" s="56"/>
      <c r="E5" s="9"/>
      <c r="F5" s="58"/>
      <c r="G5" s="60"/>
      <c r="H5" s="60"/>
      <c r="I5" s="6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6" customFormat="1" ht="12.75">
      <c r="A6" s="56"/>
      <c r="B6" s="56"/>
      <c r="C6" s="20">
        <v>41274</v>
      </c>
      <c r="D6" s="20">
        <v>41639</v>
      </c>
      <c r="E6" s="9"/>
      <c r="F6" s="58"/>
      <c r="G6" s="61"/>
      <c r="H6" s="61"/>
      <c r="I6" s="6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11.25">
      <c r="A7" s="21" t="s">
        <v>2</v>
      </c>
      <c r="B7" s="21" t="s">
        <v>28</v>
      </c>
      <c r="C7" s="21" t="s">
        <v>3</v>
      </c>
      <c r="D7" s="21" t="s">
        <v>4</v>
      </c>
      <c r="E7" s="5"/>
      <c r="F7" s="57"/>
      <c r="G7" s="57"/>
      <c r="H7" s="57"/>
      <c r="I7" s="5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9" ht="11.25">
      <c r="A8" s="22" t="s">
        <v>67</v>
      </c>
      <c r="B8" s="15"/>
      <c r="C8" s="40"/>
      <c r="D8" s="41"/>
      <c r="F8" s="57"/>
      <c r="G8" s="57"/>
      <c r="H8" s="57"/>
      <c r="I8" s="57"/>
    </row>
    <row r="9" spans="1:9" ht="11.25">
      <c r="A9" s="24" t="s">
        <v>29</v>
      </c>
      <c r="B9" s="31" t="s">
        <v>5</v>
      </c>
      <c r="C9" s="42">
        <v>860396</v>
      </c>
      <c r="D9" s="42">
        <v>3565875</v>
      </c>
      <c r="F9" s="57"/>
      <c r="G9" s="57"/>
      <c r="H9" s="39"/>
      <c r="I9" s="39"/>
    </row>
    <row r="10" spans="1:9" ht="11.25">
      <c r="A10" s="24" t="s">
        <v>30</v>
      </c>
      <c r="B10" s="32" t="s">
        <v>6</v>
      </c>
      <c r="C10" s="42">
        <v>1891990</v>
      </c>
      <c r="D10" s="42">
        <v>4205606</v>
      </c>
      <c r="F10" s="13"/>
      <c r="G10" s="13"/>
      <c r="H10" s="13"/>
      <c r="I10" s="13"/>
    </row>
    <row r="11" spans="1:4" ht="11.25">
      <c r="A11" s="25" t="s">
        <v>31</v>
      </c>
      <c r="B11" s="31" t="s">
        <v>7</v>
      </c>
      <c r="C11" s="43">
        <v>0</v>
      </c>
      <c r="D11" s="43">
        <v>0</v>
      </c>
    </row>
    <row r="12" spans="1:4" ht="11.25">
      <c r="A12" s="25" t="s">
        <v>32</v>
      </c>
      <c r="B12" s="31" t="s">
        <v>8</v>
      </c>
      <c r="C12" s="43">
        <v>0</v>
      </c>
      <c r="D12" s="43">
        <v>0</v>
      </c>
    </row>
    <row r="13" spans="1:4" ht="11.25">
      <c r="A13" s="25" t="s">
        <v>33</v>
      </c>
      <c r="B13" s="31" t="s">
        <v>9</v>
      </c>
      <c r="C13" s="42">
        <v>158799</v>
      </c>
      <c r="D13" s="42">
        <v>221351</v>
      </c>
    </row>
    <row r="14" spans="1:4" ht="22.5">
      <c r="A14" s="25" t="s">
        <v>34</v>
      </c>
      <c r="B14" s="31" t="s">
        <v>10</v>
      </c>
      <c r="C14" s="43">
        <v>10</v>
      </c>
      <c r="D14" s="43">
        <v>10</v>
      </c>
    </row>
    <row r="15" spans="1:4" ht="11.25">
      <c r="A15" s="25" t="s">
        <v>35</v>
      </c>
      <c r="B15" s="31" t="s">
        <v>11</v>
      </c>
      <c r="C15" s="43">
        <v>0</v>
      </c>
      <c r="D15" s="43">
        <v>0</v>
      </c>
    </row>
    <row r="16" spans="1:4" ht="11.25">
      <c r="A16" s="25" t="s">
        <v>36</v>
      </c>
      <c r="B16" s="31" t="s">
        <v>12</v>
      </c>
      <c r="C16" s="43">
        <v>0</v>
      </c>
      <c r="D16" s="42">
        <v>20228</v>
      </c>
    </row>
    <row r="17" spans="1:4" ht="11.25">
      <c r="A17" s="26" t="s">
        <v>37</v>
      </c>
      <c r="B17" s="15" t="s">
        <v>13</v>
      </c>
      <c r="C17" s="44">
        <v>2911195</v>
      </c>
      <c r="D17" s="44">
        <v>8013070</v>
      </c>
    </row>
    <row r="18" spans="1:4" ht="11.25">
      <c r="A18" s="23" t="s">
        <v>38</v>
      </c>
      <c r="B18" s="15"/>
      <c r="C18" s="45"/>
      <c r="D18" s="45"/>
    </row>
    <row r="19" spans="1:4" ht="11.25">
      <c r="A19" s="25" t="s">
        <v>39</v>
      </c>
      <c r="B19" s="31" t="s">
        <v>14</v>
      </c>
      <c r="C19" s="42">
        <v>1628100</v>
      </c>
      <c r="D19" s="42">
        <v>4319222</v>
      </c>
    </row>
    <row r="20" spans="1:4" ht="11.25">
      <c r="A20" s="25" t="s">
        <v>40</v>
      </c>
      <c r="B20" s="31" t="s">
        <v>15</v>
      </c>
      <c r="C20" s="43">
        <v>0</v>
      </c>
      <c r="D20" s="43">
        <v>0</v>
      </c>
    </row>
    <row r="21" spans="1:4" ht="22.5">
      <c r="A21" s="25" t="s">
        <v>41</v>
      </c>
      <c r="B21" s="31" t="s">
        <v>16</v>
      </c>
      <c r="C21" s="42">
        <v>13</v>
      </c>
      <c r="D21" s="43">
        <v>0</v>
      </c>
    </row>
    <row r="22" spans="1:4" ht="11.25">
      <c r="A22" s="25" t="s">
        <v>42</v>
      </c>
      <c r="B22" s="31" t="s">
        <v>17</v>
      </c>
      <c r="C22" s="42">
        <v>357900</v>
      </c>
      <c r="D22" s="42">
        <v>615227</v>
      </c>
    </row>
    <row r="23" spans="1:4" ht="11.25">
      <c r="A23" s="25" t="s">
        <v>43</v>
      </c>
      <c r="B23" s="31" t="s">
        <v>18</v>
      </c>
      <c r="C23" s="42">
        <v>2067</v>
      </c>
      <c r="D23" s="42">
        <v>1933</v>
      </c>
    </row>
    <row r="24" spans="1:4" ht="11.25">
      <c r="A24" s="25" t="s">
        <v>44</v>
      </c>
      <c r="B24" s="31" t="s">
        <v>19</v>
      </c>
      <c r="C24" s="43">
        <v>0</v>
      </c>
      <c r="D24" s="43">
        <v>0</v>
      </c>
    </row>
    <row r="25" spans="1:4" ht="11.25">
      <c r="A25" s="25" t="s">
        <v>45</v>
      </c>
      <c r="B25" s="31" t="s">
        <v>20</v>
      </c>
      <c r="C25" s="43">
        <v>0</v>
      </c>
      <c r="D25" s="43">
        <v>0</v>
      </c>
    </row>
    <row r="26" spans="1:4" ht="11.25">
      <c r="A26" s="25" t="s">
        <v>46</v>
      </c>
      <c r="B26" s="31" t="s">
        <v>21</v>
      </c>
      <c r="C26" s="42">
        <v>4586</v>
      </c>
      <c r="D26" s="42">
        <v>15642</v>
      </c>
    </row>
    <row r="27" spans="1:4" ht="11.25">
      <c r="A27" s="26" t="s">
        <v>47</v>
      </c>
      <c r="B27" s="15" t="s">
        <v>22</v>
      </c>
      <c r="C27" s="44">
        <v>1992665</v>
      </c>
      <c r="D27" s="44">
        <v>4952024</v>
      </c>
    </row>
    <row r="28" spans="1:4" ht="11.25">
      <c r="A28" s="23" t="s">
        <v>48</v>
      </c>
      <c r="B28" s="31"/>
      <c r="C28" s="43"/>
      <c r="D28" s="43"/>
    </row>
    <row r="29" spans="1:4" ht="11.25">
      <c r="A29" s="27" t="s">
        <v>49</v>
      </c>
      <c r="B29" s="31" t="s">
        <v>50</v>
      </c>
      <c r="C29" s="44">
        <v>918530</v>
      </c>
      <c r="D29" s="44">
        <v>3061046</v>
      </c>
    </row>
    <row r="30" spans="1:4" ht="11.25">
      <c r="A30" s="27" t="s">
        <v>51</v>
      </c>
      <c r="B30" s="33" t="s">
        <v>60</v>
      </c>
      <c r="C30" s="46">
        <v>0</v>
      </c>
      <c r="D30" s="46">
        <v>0</v>
      </c>
    </row>
    <row r="31" spans="1:4" ht="11.25">
      <c r="A31" s="23" t="s">
        <v>52</v>
      </c>
      <c r="B31" s="15" t="s">
        <v>23</v>
      </c>
      <c r="C31" s="45">
        <v>0</v>
      </c>
      <c r="D31" s="45">
        <v>0</v>
      </c>
    </row>
    <row r="32" spans="1:4" ht="11.25">
      <c r="A32" s="23" t="s">
        <v>53</v>
      </c>
      <c r="B32" s="15" t="s">
        <v>24</v>
      </c>
      <c r="C32" s="45">
        <v>0</v>
      </c>
      <c r="D32" s="45">
        <v>0</v>
      </c>
    </row>
    <row r="33" spans="1:4" ht="11.25">
      <c r="A33" s="23" t="s">
        <v>54</v>
      </c>
      <c r="B33" s="15"/>
      <c r="C33" s="45"/>
      <c r="D33" s="45"/>
    </row>
    <row r="34" spans="1:4" ht="11.25">
      <c r="A34" s="27" t="s">
        <v>55</v>
      </c>
      <c r="B34" s="33" t="s">
        <v>61</v>
      </c>
      <c r="C34" s="46">
        <v>0</v>
      </c>
      <c r="D34" s="46">
        <v>0</v>
      </c>
    </row>
    <row r="35" spans="1:4" ht="11.25">
      <c r="A35" s="27" t="s">
        <v>56</v>
      </c>
      <c r="B35" s="33" t="s">
        <v>62</v>
      </c>
      <c r="C35" s="46">
        <v>0</v>
      </c>
      <c r="D35" s="46">
        <v>0</v>
      </c>
    </row>
    <row r="36" spans="1:4" ht="11.25">
      <c r="A36" s="23" t="s">
        <v>57</v>
      </c>
      <c r="B36" s="15" t="s">
        <v>25</v>
      </c>
      <c r="C36" s="44">
        <v>2911195</v>
      </c>
      <c r="D36" s="44">
        <v>8013070</v>
      </c>
    </row>
    <row r="37" spans="1:4" ht="11.25">
      <c r="A37" s="23" t="s">
        <v>58</v>
      </c>
      <c r="B37" s="15" t="s">
        <v>26</v>
      </c>
      <c r="C37" s="44">
        <v>1992665</v>
      </c>
      <c r="D37" s="44">
        <v>4952024</v>
      </c>
    </row>
    <row r="38" spans="1:4" ht="11.25">
      <c r="A38" s="23" t="s">
        <v>59</v>
      </c>
      <c r="B38" s="15"/>
      <c r="C38" s="46"/>
      <c r="D38" s="46"/>
    </row>
    <row r="39" spans="1:4" ht="11.25">
      <c r="A39" s="28" t="s">
        <v>65</v>
      </c>
      <c r="B39" s="33" t="s">
        <v>63</v>
      </c>
      <c r="C39" s="44">
        <v>918530</v>
      </c>
      <c r="D39" s="44">
        <v>3061046</v>
      </c>
    </row>
    <row r="40" spans="1:4" ht="11.25">
      <c r="A40" s="28" t="s">
        <v>66</v>
      </c>
      <c r="B40" s="33" t="s">
        <v>64</v>
      </c>
      <c r="C40" s="46">
        <v>0</v>
      </c>
      <c r="D40" s="46">
        <v>0</v>
      </c>
    </row>
    <row r="41" spans="1:4" ht="11.25">
      <c r="A41" s="14"/>
      <c r="B41" s="29"/>
      <c r="C41" s="11"/>
      <c r="D41" s="11"/>
    </row>
  </sheetData>
  <sheetProtection/>
  <mergeCells count="14">
    <mergeCell ref="A1:A3"/>
    <mergeCell ref="B1:D1"/>
    <mergeCell ref="B2:D2"/>
    <mergeCell ref="B3:D3"/>
    <mergeCell ref="C4:D5"/>
    <mergeCell ref="A4:A6"/>
    <mergeCell ref="B4:B6"/>
    <mergeCell ref="G4:I4"/>
    <mergeCell ref="G5:I5"/>
    <mergeCell ref="G6:I6"/>
    <mergeCell ref="F7:F9"/>
    <mergeCell ref="G7:G9"/>
    <mergeCell ref="H7:I8"/>
    <mergeCell ref="F4:F6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52.140625" style="9" customWidth="1"/>
    <col min="2" max="2" width="5.00390625" style="30" customWidth="1"/>
    <col min="3" max="3" width="12.28125" style="9" customWidth="1"/>
    <col min="4" max="4" width="13.28125" style="9" customWidth="1"/>
    <col min="5" max="32" width="9.140625" style="9" customWidth="1"/>
    <col min="33" max="16384" width="9.140625" style="4" customWidth="1"/>
  </cols>
  <sheetData>
    <row r="1" spans="1:4" s="11" customFormat="1" ht="12" customHeight="1">
      <c r="A1" s="55" t="s">
        <v>0</v>
      </c>
      <c r="B1" s="52" t="s">
        <v>218</v>
      </c>
      <c r="C1" s="52"/>
      <c r="D1" s="52"/>
    </row>
    <row r="2" spans="1:4" s="11" customFormat="1" ht="25.5" customHeight="1">
      <c r="A2" s="55"/>
      <c r="B2" s="53" t="s">
        <v>69</v>
      </c>
      <c r="C2" s="53"/>
      <c r="D2" s="53"/>
    </row>
    <row r="3" spans="1:4" s="11" customFormat="1" ht="12" customHeight="1">
      <c r="A3" s="55"/>
      <c r="B3" s="54" t="s">
        <v>215</v>
      </c>
      <c r="C3" s="54"/>
      <c r="D3" s="54"/>
    </row>
    <row r="4" spans="1:32" s="6" customFormat="1" ht="15.75" customHeight="1">
      <c r="A4" s="56" t="s">
        <v>1</v>
      </c>
      <c r="B4" s="56" t="s">
        <v>68</v>
      </c>
      <c r="C4" s="56" t="s">
        <v>27</v>
      </c>
      <c r="D4" s="56"/>
      <c r="E4" s="9"/>
      <c r="F4" s="11"/>
      <c r="G4" s="11"/>
      <c r="H4" s="11"/>
      <c r="I4" s="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6" customFormat="1" ht="7.5" customHeight="1">
      <c r="A5" s="56"/>
      <c r="B5" s="56"/>
      <c r="C5" s="56"/>
      <c r="D5" s="56"/>
      <c r="E5" s="9"/>
      <c r="F5" s="11"/>
      <c r="G5" s="11"/>
      <c r="H5" s="11"/>
      <c r="I5" s="1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6" customFormat="1" ht="9.75" customHeight="1">
      <c r="A6" s="56"/>
      <c r="B6" s="56"/>
      <c r="C6" s="20">
        <v>41274</v>
      </c>
      <c r="D6" s="20">
        <v>41639</v>
      </c>
      <c r="E6" s="9"/>
      <c r="F6" s="11"/>
      <c r="G6" s="11"/>
      <c r="H6" s="11"/>
      <c r="I6" s="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7" customFormat="1" ht="10.5" customHeight="1">
      <c r="A7" s="21" t="s">
        <v>2</v>
      </c>
      <c r="B7" s="21" t="s">
        <v>28</v>
      </c>
      <c r="C7" s="21" t="s">
        <v>3</v>
      </c>
      <c r="D7" s="21" t="s">
        <v>4</v>
      </c>
      <c r="E7" s="5"/>
      <c r="F7" s="57"/>
      <c r="G7" s="57"/>
      <c r="H7" s="57"/>
      <c r="I7" s="5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9" ht="11.25">
      <c r="A8" s="22" t="s">
        <v>67</v>
      </c>
      <c r="B8" s="15"/>
      <c r="C8" s="40"/>
      <c r="D8" s="41"/>
      <c r="F8" s="57"/>
      <c r="G8" s="57"/>
      <c r="H8" s="57"/>
      <c r="I8" s="57"/>
    </row>
    <row r="9" spans="1:9" ht="11.25">
      <c r="A9" s="24" t="s">
        <v>29</v>
      </c>
      <c r="B9" s="31" t="s">
        <v>5</v>
      </c>
      <c r="C9" s="43">
        <v>0</v>
      </c>
      <c r="D9" s="43">
        <v>0</v>
      </c>
      <c r="F9" s="57"/>
      <c r="G9" s="57"/>
      <c r="H9" s="39"/>
      <c r="I9" s="39"/>
    </row>
    <row r="10" spans="1:9" ht="11.25">
      <c r="A10" s="24" t="s">
        <v>30</v>
      </c>
      <c r="B10" s="32" t="s">
        <v>6</v>
      </c>
      <c r="C10" s="42">
        <v>33602</v>
      </c>
      <c r="D10" s="42">
        <v>31001</v>
      </c>
      <c r="F10" s="13"/>
      <c r="G10" s="13"/>
      <c r="H10" s="13"/>
      <c r="I10" s="13"/>
    </row>
    <row r="11" spans="1:4" ht="11.25">
      <c r="A11" s="25" t="s">
        <v>31</v>
      </c>
      <c r="B11" s="31" t="s">
        <v>7</v>
      </c>
      <c r="C11" s="43">
        <v>0</v>
      </c>
      <c r="D11" s="43">
        <v>0</v>
      </c>
    </row>
    <row r="12" spans="1:4" ht="11.25">
      <c r="A12" s="25" t="s">
        <v>32</v>
      </c>
      <c r="B12" s="31" t="s">
        <v>8</v>
      </c>
      <c r="C12" s="42">
        <v>41342</v>
      </c>
      <c r="D12" s="42">
        <v>25425</v>
      </c>
    </row>
    <row r="13" spans="1:4" ht="11.25">
      <c r="A13" s="25" t="s">
        <v>33</v>
      </c>
      <c r="B13" s="31" t="s">
        <v>9</v>
      </c>
      <c r="C13" s="42">
        <v>146745</v>
      </c>
      <c r="D13" s="42">
        <v>179912</v>
      </c>
    </row>
    <row r="14" spans="1:4" ht="22.5">
      <c r="A14" s="25" t="s">
        <v>34</v>
      </c>
      <c r="B14" s="31" t="s">
        <v>10</v>
      </c>
      <c r="C14" s="42">
        <v>509934</v>
      </c>
      <c r="D14" s="42">
        <v>1169000</v>
      </c>
    </row>
    <row r="15" spans="1:4" ht="11.25">
      <c r="A15" s="25" t="s">
        <v>35</v>
      </c>
      <c r="B15" s="31" t="s">
        <v>11</v>
      </c>
      <c r="C15" s="43">
        <v>0</v>
      </c>
      <c r="D15" s="43">
        <v>0</v>
      </c>
    </row>
    <row r="16" spans="1:4" ht="11.25">
      <c r="A16" s="25" t="s">
        <v>36</v>
      </c>
      <c r="B16" s="31" t="s">
        <v>12</v>
      </c>
      <c r="C16" s="43">
        <v>0</v>
      </c>
      <c r="D16" s="43">
        <v>0</v>
      </c>
    </row>
    <row r="17" spans="1:4" ht="11.25">
      <c r="A17" s="26" t="s">
        <v>37</v>
      </c>
      <c r="B17" s="15" t="s">
        <v>13</v>
      </c>
      <c r="C17" s="44">
        <v>731623</v>
      </c>
      <c r="D17" s="44">
        <v>1405338</v>
      </c>
    </row>
    <row r="18" spans="1:4" ht="11.25">
      <c r="A18" s="23" t="s">
        <v>38</v>
      </c>
      <c r="B18" s="15"/>
      <c r="C18" s="45"/>
      <c r="D18" s="45"/>
    </row>
    <row r="19" spans="1:4" ht="11.25">
      <c r="A19" s="25" t="s">
        <v>39</v>
      </c>
      <c r="B19" s="31" t="s">
        <v>14</v>
      </c>
      <c r="C19" s="43">
        <v>0</v>
      </c>
      <c r="D19" s="43">
        <v>127</v>
      </c>
    </row>
    <row r="20" spans="1:4" ht="11.25">
      <c r="A20" s="25" t="s">
        <v>40</v>
      </c>
      <c r="B20" s="31" t="s">
        <v>15</v>
      </c>
      <c r="C20" s="43">
        <v>0</v>
      </c>
      <c r="D20" s="43">
        <v>0</v>
      </c>
    </row>
    <row r="21" spans="1:4" ht="22.5">
      <c r="A21" s="25" t="s">
        <v>41</v>
      </c>
      <c r="B21" s="31" t="s">
        <v>16</v>
      </c>
      <c r="C21" s="42">
        <v>448008</v>
      </c>
      <c r="D21" s="42">
        <v>963017</v>
      </c>
    </row>
    <row r="22" spans="1:4" ht="11.25">
      <c r="A22" s="25" t="s">
        <v>42</v>
      </c>
      <c r="B22" s="31" t="s">
        <v>17</v>
      </c>
      <c r="C22" s="42">
        <v>4440</v>
      </c>
      <c r="D22" s="42">
        <v>5193</v>
      </c>
    </row>
    <row r="23" spans="1:4" ht="11.25">
      <c r="A23" s="25" t="s">
        <v>43</v>
      </c>
      <c r="B23" s="31" t="s">
        <v>18</v>
      </c>
      <c r="C23" s="42">
        <v>1311</v>
      </c>
      <c r="D23" s="42">
        <v>98</v>
      </c>
    </row>
    <row r="24" spans="1:4" ht="11.25">
      <c r="A24" s="25" t="s">
        <v>44</v>
      </c>
      <c r="B24" s="31" t="s">
        <v>19</v>
      </c>
      <c r="C24" s="43">
        <v>0</v>
      </c>
      <c r="D24" s="43">
        <v>0</v>
      </c>
    </row>
    <row r="25" spans="1:4" ht="11.25">
      <c r="A25" s="25" t="s">
        <v>45</v>
      </c>
      <c r="B25" s="31" t="s">
        <v>20</v>
      </c>
      <c r="C25" s="43">
        <v>0</v>
      </c>
      <c r="D25" s="43">
        <v>0</v>
      </c>
    </row>
    <row r="26" spans="1:4" ht="11.25">
      <c r="A26" s="25" t="s">
        <v>46</v>
      </c>
      <c r="B26" s="31" t="s">
        <v>21</v>
      </c>
      <c r="C26" s="43">
        <v>0</v>
      </c>
      <c r="D26" s="43">
        <v>0</v>
      </c>
    </row>
    <row r="27" spans="1:4" ht="11.25">
      <c r="A27" s="26" t="s">
        <v>47</v>
      </c>
      <c r="B27" s="15" t="s">
        <v>22</v>
      </c>
      <c r="C27" s="44">
        <v>453759</v>
      </c>
      <c r="D27" s="44">
        <v>968435</v>
      </c>
    </row>
    <row r="28" spans="1:4" ht="11.25">
      <c r="A28" s="23" t="s">
        <v>48</v>
      </c>
      <c r="B28" s="31"/>
      <c r="C28" s="43"/>
      <c r="D28" s="43"/>
    </row>
    <row r="29" spans="1:4" ht="11.25">
      <c r="A29" s="27" t="s">
        <v>49</v>
      </c>
      <c r="B29" s="31" t="s">
        <v>50</v>
      </c>
      <c r="C29" s="44">
        <v>277864</v>
      </c>
      <c r="D29" s="44">
        <v>436903</v>
      </c>
    </row>
    <row r="30" spans="1:4" ht="11.25">
      <c r="A30" s="27" t="s">
        <v>51</v>
      </c>
      <c r="B30" s="33" t="s">
        <v>60</v>
      </c>
      <c r="C30" s="46">
        <v>0</v>
      </c>
      <c r="D30" s="46">
        <v>0</v>
      </c>
    </row>
    <row r="31" spans="1:4" ht="11.25">
      <c r="A31" s="23" t="s">
        <v>52</v>
      </c>
      <c r="B31" s="15" t="s">
        <v>23</v>
      </c>
      <c r="C31" s="45">
        <v>0</v>
      </c>
      <c r="D31" s="45">
        <v>0</v>
      </c>
    </row>
    <row r="32" spans="1:4" ht="11.25">
      <c r="A32" s="23" t="s">
        <v>53</v>
      </c>
      <c r="B32" s="15" t="s">
        <v>24</v>
      </c>
      <c r="C32" s="45">
        <v>0</v>
      </c>
      <c r="D32" s="45">
        <v>0</v>
      </c>
    </row>
    <row r="33" spans="1:4" ht="11.25">
      <c r="A33" s="23" t="s">
        <v>54</v>
      </c>
      <c r="B33" s="15"/>
      <c r="C33" s="45"/>
      <c r="D33" s="45"/>
    </row>
    <row r="34" spans="1:4" ht="11.25">
      <c r="A34" s="27" t="s">
        <v>55</v>
      </c>
      <c r="B34" s="33" t="s">
        <v>61</v>
      </c>
      <c r="C34" s="46">
        <v>0</v>
      </c>
      <c r="D34" s="46">
        <v>0</v>
      </c>
    </row>
    <row r="35" spans="1:4" ht="11.25">
      <c r="A35" s="27" t="s">
        <v>56</v>
      </c>
      <c r="B35" s="33" t="s">
        <v>62</v>
      </c>
      <c r="C35" s="46">
        <v>0</v>
      </c>
      <c r="D35" s="46">
        <v>0</v>
      </c>
    </row>
    <row r="36" spans="1:4" ht="11.25">
      <c r="A36" s="23" t="s">
        <v>57</v>
      </c>
      <c r="B36" s="15" t="s">
        <v>25</v>
      </c>
      <c r="C36" s="44">
        <v>731623</v>
      </c>
      <c r="D36" s="44">
        <v>1405338</v>
      </c>
    </row>
    <row r="37" spans="1:4" ht="11.25">
      <c r="A37" s="23" t="s">
        <v>58</v>
      </c>
      <c r="B37" s="15" t="s">
        <v>26</v>
      </c>
      <c r="C37" s="44">
        <v>453759</v>
      </c>
      <c r="D37" s="44">
        <v>968435</v>
      </c>
    </row>
    <row r="38" spans="1:4" ht="11.25">
      <c r="A38" s="23" t="s">
        <v>59</v>
      </c>
      <c r="B38" s="15"/>
      <c r="C38" s="46"/>
      <c r="D38" s="46"/>
    </row>
    <row r="39" spans="1:4" ht="11.25">
      <c r="A39" s="28" t="s">
        <v>65</v>
      </c>
      <c r="B39" s="33" t="s">
        <v>63</v>
      </c>
      <c r="C39" s="44">
        <v>277864</v>
      </c>
      <c r="D39" s="44">
        <v>436903</v>
      </c>
    </row>
    <row r="40" spans="1:4" ht="11.25">
      <c r="A40" s="28" t="s">
        <v>66</v>
      </c>
      <c r="B40" s="33" t="s">
        <v>64</v>
      </c>
      <c r="C40" s="46">
        <v>0</v>
      </c>
      <c r="D40" s="46">
        <v>0</v>
      </c>
    </row>
    <row r="41" spans="1:4" ht="11.25">
      <c r="A41" s="14"/>
      <c r="B41" s="29"/>
      <c r="C41" s="11"/>
      <c r="D41" s="35"/>
    </row>
  </sheetData>
  <sheetProtection/>
  <mergeCells count="10">
    <mergeCell ref="H7:I8"/>
    <mergeCell ref="A1:A3"/>
    <mergeCell ref="C4:D5"/>
    <mergeCell ref="A4:A6"/>
    <mergeCell ref="B4:B6"/>
    <mergeCell ref="B1:D1"/>
    <mergeCell ref="B2:D2"/>
    <mergeCell ref="B3:D3"/>
    <mergeCell ref="F7:F9"/>
    <mergeCell ref="G7:G9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58.00390625" style="9" customWidth="1"/>
    <col min="2" max="2" width="4.8515625" style="9" customWidth="1"/>
    <col min="3" max="3" width="13.28125" style="9" customWidth="1"/>
    <col min="4" max="4" width="14.8515625" style="9" customWidth="1"/>
    <col min="5" max="7" width="9.140625" style="9" customWidth="1"/>
    <col min="8" max="8" width="10.28125" style="9" customWidth="1"/>
    <col min="9" max="9" width="10.7109375" style="9" customWidth="1"/>
    <col min="10" max="32" width="9.140625" style="9" customWidth="1"/>
    <col min="33" max="16384" width="9.140625" style="4" customWidth="1"/>
  </cols>
  <sheetData>
    <row r="1" spans="1:4" ht="10.5" customHeight="1">
      <c r="A1" s="55" t="s">
        <v>0</v>
      </c>
      <c r="B1" s="52" t="s">
        <v>219</v>
      </c>
      <c r="C1" s="52"/>
      <c r="D1" s="52"/>
    </row>
    <row r="2" spans="1:4" ht="11.25" customHeight="1">
      <c r="A2" s="55"/>
      <c r="B2" s="53" t="s">
        <v>69</v>
      </c>
      <c r="C2" s="53"/>
      <c r="D2" s="53"/>
    </row>
    <row r="3" spans="1:4" ht="12" customHeight="1">
      <c r="A3" s="55"/>
      <c r="B3" s="54" t="s">
        <v>215</v>
      </c>
      <c r="C3" s="54"/>
      <c r="D3" s="54"/>
    </row>
    <row r="4" spans="1:32" s="6" customFormat="1" ht="18" customHeight="1">
      <c r="A4" s="56" t="s">
        <v>1</v>
      </c>
      <c r="B4" s="56" t="s">
        <v>68</v>
      </c>
      <c r="C4" s="56" t="s">
        <v>27</v>
      </c>
      <c r="D4" s="56"/>
      <c r="E4" s="9"/>
      <c r="F4" s="11"/>
      <c r="G4" s="11"/>
      <c r="H4" s="11"/>
      <c r="I4" s="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6" customFormat="1" ht="7.5" customHeight="1">
      <c r="A5" s="56"/>
      <c r="B5" s="56"/>
      <c r="C5" s="56"/>
      <c r="D5" s="56"/>
      <c r="E5" s="9"/>
      <c r="F5" s="11"/>
      <c r="G5" s="11"/>
      <c r="H5" s="11"/>
      <c r="I5" s="1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6" customFormat="1" ht="11.25">
      <c r="A6" s="56"/>
      <c r="B6" s="56"/>
      <c r="C6" s="20">
        <v>41274</v>
      </c>
      <c r="D6" s="20">
        <v>41639</v>
      </c>
      <c r="E6" s="9"/>
      <c r="F6" s="11"/>
      <c r="G6" s="11"/>
      <c r="H6" s="11"/>
      <c r="I6" s="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7" customFormat="1" ht="11.25">
      <c r="A7" s="21" t="s">
        <v>2</v>
      </c>
      <c r="B7" s="21" t="s">
        <v>28</v>
      </c>
      <c r="C7" s="21" t="s">
        <v>3</v>
      </c>
      <c r="D7" s="21" t="s">
        <v>4</v>
      </c>
      <c r="E7" s="5"/>
      <c r="F7" s="57"/>
      <c r="G7" s="57"/>
      <c r="H7" s="57"/>
      <c r="I7" s="5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9" ht="11.25">
      <c r="A8" s="22" t="s">
        <v>67</v>
      </c>
      <c r="B8" s="15"/>
      <c r="C8" s="16"/>
      <c r="D8" s="16"/>
      <c r="F8" s="57"/>
      <c r="G8" s="57"/>
      <c r="H8" s="57"/>
      <c r="I8" s="57"/>
    </row>
    <row r="9" spans="1:9" ht="11.25">
      <c r="A9" s="24" t="s">
        <v>29</v>
      </c>
      <c r="B9" s="31" t="s">
        <v>5</v>
      </c>
      <c r="C9" s="37">
        <v>30190264</v>
      </c>
      <c r="D9" s="37">
        <v>35983915</v>
      </c>
      <c r="F9" s="57"/>
      <c r="G9" s="57"/>
      <c r="H9" s="39"/>
      <c r="I9" s="39"/>
    </row>
    <row r="10" spans="1:9" ht="11.25">
      <c r="A10" s="24" t="s">
        <v>30</v>
      </c>
      <c r="B10" s="32" t="s">
        <v>6</v>
      </c>
      <c r="C10" s="17">
        <v>216501</v>
      </c>
      <c r="D10" s="17">
        <v>188667</v>
      </c>
      <c r="F10" s="13"/>
      <c r="G10" s="13"/>
      <c r="H10" s="13"/>
      <c r="I10" s="13"/>
    </row>
    <row r="11" spans="1:4" ht="11.25">
      <c r="A11" s="25" t="s">
        <v>31</v>
      </c>
      <c r="B11" s="31" t="s">
        <v>7</v>
      </c>
      <c r="C11" s="37">
        <v>0</v>
      </c>
      <c r="D11" s="37">
        <v>0</v>
      </c>
    </row>
    <row r="12" spans="1:4" ht="11.25">
      <c r="A12" s="25" t="s">
        <v>32</v>
      </c>
      <c r="B12" s="31" t="s">
        <v>8</v>
      </c>
      <c r="C12" s="17">
        <v>740777</v>
      </c>
      <c r="D12" s="17">
        <v>392309</v>
      </c>
    </row>
    <row r="13" spans="1:4" ht="11.25">
      <c r="A13" s="25" t="s">
        <v>33</v>
      </c>
      <c r="B13" s="31" t="s">
        <v>9</v>
      </c>
      <c r="C13" s="17">
        <v>321</v>
      </c>
      <c r="D13" s="17">
        <v>716</v>
      </c>
    </row>
    <row r="14" spans="1:4" ht="22.5">
      <c r="A14" s="25" t="s">
        <v>34</v>
      </c>
      <c r="B14" s="31" t="s">
        <v>10</v>
      </c>
      <c r="C14" s="17">
        <v>3666785</v>
      </c>
      <c r="D14" s="17">
        <v>7347781</v>
      </c>
    </row>
    <row r="15" spans="1:4" ht="11.25">
      <c r="A15" s="25" t="s">
        <v>35</v>
      </c>
      <c r="B15" s="31" t="s">
        <v>11</v>
      </c>
      <c r="C15" s="37">
        <v>0</v>
      </c>
      <c r="D15" s="37">
        <v>0</v>
      </c>
    </row>
    <row r="16" spans="1:4" ht="11.25">
      <c r="A16" s="25" t="s">
        <v>36</v>
      </c>
      <c r="B16" s="31" t="s">
        <v>12</v>
      </c>
      <c r="C16" s="37">
        <v>0</v>
      </c>
      <c r="D16" s="37">
        <v>0</v>
      </c>
    </row>
    <row r="17" spans="1:4" ht="11.25">
      <c r="A17" s="26" t="s">
        <v>37</v>
      </c>
      <c r="B17" s="15" t="s">
        <v>13</v>
      </c>
      <c r="C17" s="18">
        <v>34814648</v>
      </c>
      <c r="D17" s="18">
        <v>43913388</v>
      </c>
    </row>
    <row r="18" spans="1:4" ht="11.25">
      <c r="A18" s="23" t="s">
        <v>38</v>
      </c>
      <c r="B18" s="15"/>
      <c r="C18" s="36"/>
      <c r="D18" s="36"/>
    </row>
    <row r="19" spans="1:4" ht="11.25">
      <c r="A19" s="25" t="s">
        <v>39</v>
      </c>
      <c r="B19" s="31" t="s">
        <v>14</v>
      </c>
      <c r="C19" s="17">
        <v>3186</v>
      </c>
      <c r="D19" s="17">
        <v>20884</v>
      </c>
    </row>
    <row r="20" spans="1:4" ht="11.25">
      <c r="A20" s="25" t="s">
        <v>40</v>
      </c>
      <c r="B20" s="31" t="s">
        <v>15</v>
      </c>
      <c r="C20" s="37">
        <v>0</v>
      </c>
      <c r="D20" s="37">
        <v>0</v>
      </c>
    </row>
    <row r="21" spans="1:4" ht="22.5">
      <c r="A21" s="25" t="s">
        <v>41</v>
      </c>
      <c r="B21" s="31" t="s">
        <v>16</v>
      </c>
      <c r="C21" s="17">
        <v>26979381</v>
      </c>
      <c r="D21" s="17">
        <v>33526907</v>
      </c>
    </row>
    <row r="22" spans="1:4" ht="11.25">
      <c r="A22" s="25" t="s">
        <v>42</v>
      </c>
      <c r="B22" s="31" t="s">
        <v>17</v>
      </c>
      <c r="C22" s="17">
        <v>1271615</v>
      </c>
      <c r="D22" s="17">
        <v>1650857</v>
      </c>
    </row>
    <row r="23" spans="1:4" ht="11.25">
      <c r="A23" s="25" t="s">
        <v>43</v>
      </c>
      <c r="B23" s="31" t="s">
        <v>18</v>
      </c>
      <c r="C23" s="17">
        <v>4452</v>
      </c>
      <c r="D23" s="17">
        <v>3188</v>
      </c>
    </row>
    <row r="24" spans="1:4" ht="11.25">
      <c r="A24" s="25" t="s">
        <v>44</v>
      </c>
      <c r="B24" s="31" t="s">
        <v>19</v>
      </c>
      <c r="C24" s="37">
        <v>0</v>
      </c>
      <c r="D24" s="37">
        <v>0</v>
      </c>
    </row>
    <row r="25" spans="1:4" ht="11.25">
      <c r="A25" s="25" t="s">
        <v>45</v>
      </c>
      <c r="B25" s="31" t="s">
        <v>20</v>
      </c>
      <c r="C25" s="37">
        <v>0</v>
      </c>
      <c r="D25" s="37">
        <v>0</v>
      </c>
    </row>
    <row r="26" spans="1:4" ht="11.25">
      <c r="A26" s="25" t="s">
        <v>46</v>
      </c>
      <c r="B26" s="31" t="s">
        <v>21</v>
      </c>
      <c r="C26" s="37">
        <v>0</v>
      </c>
      <c r="D26" s="37">
        <v>0</v>
      </c>
    </row>
    <row r="27" spans="1:4" ht="11.25">
      <c r="A27" s="26" t="s">
        <v>47</v>
      </c>
      <c r="B27" s="15" t="s">
        <v>22</v>
      </c>
      <c r="C27" s="18">
        <v>28258634</v>
      </c>
      <c r="D27" s="18">
        <v>35201836</v>
      </c>
    </row>
    <row r="28" spans="1:4" ht="11.25">
      <c r="A28" s="23" t="s">
        <v>48</v>
      </c>
      <c r="B28" s="31"/>
      <c r="C28" s="37"/>
      <c r="D28" s="37"/>
    </row>
    <row r="29" spans="1:4" ht="11.25">
      <c r="A29" s="27" t="s">
        <v>49</v>
      </c>
      <c r="B29" s="31" t="s">
        <v>50</v>
      </c>
      <c r="C29" s="18">
        <v>6556014</v>
      </c>
      <c r="D29" s="18">
        <v>8711552</v>
      </c>
    </row>
    <row r="30" spans="1:4" ht="11.25">
      <c r="A30" s="27" t="s">
        <v>51</v>
      </c>
      <c r="B30" s="33" t="s">
        <v>60</v>
      </c>
      <c r="C30" s="38">
        <v>0</v>
      </c>
      <c r="D30" s="38">
        <v>0</v>
      </c>
    </row>
    <row r="31" spans="1:4" ht="11.25">
      <c r="A31" s="23" t="s">
        <v>52</v>
      </c>
      <c r="B31" s="15" t="s">
        <v>23</v>
      </c>
      <c r="C31" s="36">
        <v>0</v>
      </c>
      <c r="D31" s="36">
        <v>0</v>
      </c>
    </row>
    <row r="32" spans="1:4" ht="11.25">
      <c r="A32" s="23" t="s">
        <v>53</v>
      </c>
      <c r="B32" s="15" t="s">
        <v>24</v>
      </c>
      <c r="C32" s="36">
        <v>0</v>
      </c>
      <c r="D32" s="36">
        <v>0</v>
      </c>
    </row>
    <row r="33" spans="1:4" ht="11.25">
      <c r="A33" s="23" t="s">
        <v>54</v>
      </c>
      <c r="B33" s="15"/>
      <c r="C33" s="36"/>
      <c r="D33" s="36"/>
    </row>
    <row r="34" spans="1:4" ht="11.25">
      <c r="A34" s="27" t="s">
        <v>55</v>
      </c>
      <c r="B34" s="33" t="s">
        <v>61</v>
      </c>
      <c r="C34" s="38">
        <v>0</v>
      </c>
      <c r="D34" s="38">
        <v>0</v>
      </c>
    </row>
    <row r="35" spans="1:4" ht="11.25">
      <c r="A35" s="27" t="s">
        <v>56</v>
      </c>
      <c r="B35" s="33" t="s">
        <v>62</v>
      </c>
      <c r="C35" s="38">
        <v>0</v>
      </c>
      <c r="D35" s="38">
        <v>0</v>
      </c>
    </row>
    <row r="36" spans="1:4" ht="11.25">
      <c r="A36" s="23" t="s">
        <v>57</v>
      </c>
      <c r="B36" s="15" t="s">
        <v>25</v>
      </c>
      <c r="C36" s="18">
        <v>34814648</v>
      </c>
      <c r="D36" s="18">
        <v>43913388</v>
      </c>
    </row>
    <row r="37" spans="1:4" ht="11.25">
      <c r="A37" s="23" t="s">
        <v>58</v>
      </c>
      <c r="B37" s="15" t="s">
        <v>26</v>
      </c>
      <c r="C37" s="18">
        <v>28258634</v>
      </c>
      <c r="D37" s="18">
        <v>35201836</v>
      </c>
    </row>
    <row r="38" spans="1:4" ht="11.25">
      <c r="A38" s="23" t="s">
        <v>59</v>
      </c>
      <c r="B38" s="15"/>
      <c r="C38" s="38"/>
      <c r="D38" s="38"/>
    </row>
    <row r="39" spans="1:4" ht="11.25">
      <c r="A39" s="28" t="s">
        <v>65</v>
      </c>
      <c r="B39" s="33" t="s">
        <v>63</v>
      </c>
      <c r="C39" s="18">
        <v>6556014</v>
      </c>
      <c r="D39" s="18">
        <v>8711552</v>
      </c>
    </row>
    <row r="40" spans="1:4" ht="11.25">
      <c r="A40" s="28" t="s">
        <v>66</v>
      </c>
      <c r="B40" s="33" t="s">
        <v>64</v>
      </c>
      <c r="C40" s="38">
        <v>0</v>
      </c>
      <c r="D40" s="38">
        <v>0</v>
      </c>
    </row>
    <row r="41" spans="1:4" ht="11.25">
      <c r="A41" s="14"/>
      <c r="B41" s="11"/>
      <c r="C41" s="11"/>
      <c r="D41" s="11"/>
    </row>
  </sheetData>
  <sheetProtection/>
  <mergeCells count="10">
    <mergeCell ref="F7:F9"/>
    <mergeCell ref="G7:G9"/>
    <mergeCell ref="H7:I8"/>
    <mergeCell ref="A1:A3"/>
    <mergeCell ref="B1:D1"/>
    <mergeCell ref="B2:D2"/>
    <mergeCell ref="B3:D3"/>
    <mergeCell ref="C4:D5"/>
    <mergeCell ref="A4:A6"/>
    <mergeCell ref="B4:B6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58.140625" style="9" customWidth="1"/>
    <col min="2" max="2" width="6.28125" style="9" customWidth="1"/>
    <col min="3" max="3" width="13.57421875" style="9" customWidth="1"/>
    <col min="4" max="4" width="13.140625" style="9" customWidth="1"/>
    <col min="5" max="32" width="9.140625" style="9" customWidth="1"/>
    <col min="33" max="16384" width="9.140625" style="4" customWidth="1"/>
  </cols>
  <sheetData>
    <row r="1" spans="1:4" s="11" customFormat="1" ht="13.5" customHeight="1">
      <c r="A1" s="55" t="s">
        <v>0</v>
      </c>
      <c r="B1" s="52" t="s">
        <v>212</v>
      </c>
      <c r="C1" s="52"/>
      <c r="D1" s="52"/>
    </row>
    <row r="2" spans="1:4" s="11" customFormat="1" ht="10.5" customHeight="1">
      <c r="A2" s="55"/>
      <c r="B2" s="53" t="s">
        <v>69</v>
      </c>
      <c r="C2" s="53"/>
      <c r="D2" s="53"/>
    </row>
    <row r="3" spans="1:4" s="11" customFormat="1" ht="12.75" customHeight="1">
      <c r="A3" s="55"/>
      <c r="B3" s="54" t="s">
        <v>215</v>
      </c>
      <c r="C3" s="54"/>
      <c r="D3" s="54"/>
    </row>
    <row r="4" spans="1:32" s="6" customFormat="1" ht="25.5" customHeight="1">
      <c r="A4" s="56" t="s">
        <v>1</v>
      </c>
      <c r="B4" s="56" t="s">
        <v>68</v>
      </c>
      <c r="C4" s="56" t="s">
        <v>27</v>
      </c>
      <c r="D4" s="56"/>
      <c r="E4" s="9"/>
      <c r="F4" s="11"/>
      <c r="G4" s="11"/>
      <c r="H4" s="11"/>
      <c r="I4" s="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6" customFormat="1" ht="11.25">
      <c r="A5" s="56"/>
      <c r="B5" s="56"/>
      <c r="C5" s="56"/>
      <c r="D5" s="56"/>
      <c r="E5" s="9"/>
      <c r="F5" s="11"/>
      <c r="G5" s="11"/>
      <c r="H5" s="11"/>
      <c r="I5" s="1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6" customFormat="1" ht="11.25">
      <c r="A6" s="56"/>
      <c r="B6" s="56"/>
      <c r="C6" s="20">
        <v>41274</v>
      </c>
      <c r="D6" s="20">
        <v>41639</v>
      </c>
      <c r="E6" s="9"/>
      <c r="F6" s="11"/>
      <c r="G6" s="11"/>
      <c r="H6" s="11"/>
      <c r="I6" s="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7" customFormat="1" ht="11.25">
      <c r="A7" s="21" t="s">
        <v>2</v>
      </c>
      <c r="B7" s="21" t="s">
        <v>28</v>
      </c>
      <c r="C7" s="21" t="s">
        <v>3</v>
      </c>
      <c r="D7" s="21" t="s">
        <v>4</v>
      </c>
      <c r="E7" s="5"/>
      <c r="F7" s="57"/>
      <c r="G7" s="57"/>
      <c r="H7" s="57"/>
      <c r="I7" s="5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9" ht="11.25">
      <c r="A8" s="22" t="s">
        <v>67</v>
      </c>
      <c r="B8" s="15"/>
      <c r="C8" s="40"/>
      <c r="D8" s="41"/>
      <c r="F8" s="57"/>
      <c r="G8" s="57"/>
      <c r="H8" s="57"/>
      <c r="I8" s="57"/>
    </row>
    <row r="9" spans="1:9" ht="11.25">
      <c r="A9" s="24" t="s">
        <v>29</v>
      </c>
      <c r="B9" s="31" t="s">
        <v>5</v>
      </c>
      <c r="C9" s="42">
        <v>46777656</v>
      </c>
      <c r="D9" s="42">
        <v>64630933</v>
      </c>
      <c r="F9" s="57"/>
      <c r="G9" s="57"/>
      <c r="H9" s="39"/>
      <c r="I9" s="39"/>
    </row>
    <row r="10" spans="1:9" ht="11.25">
      <c r="A10" s="24" t="s">
        <v>30</v>
      </c>
      <c r="B10" s="32" t="s">
        <v>6</v>
      </c>
      <c r="C10" s="42">
        <v>705060</v>
      </c>
      <c r="D10" s="42">
        <v>680046</v>
      </c>
      <c r="F10" s="13"/>
      <c r="G10" s="13"/>
      <c r="H10" s="13"/>
      <c r="I10" s="13"/>
    </row>
    <row r="11" spans="1:4" ht="11.25">
      <c r="A11" s="25" t="s">
        <v>31</v>
      </c>
      <c r="B11" s="31" t="s">
        <v>7</v>
      </c>
      <c r="C11" s="43">
        <v>0</v>
      </c>
      <c r="D11" s="43">
        <v>0</v>
      </c>
    </row>
    <row r="12" spans="1:4" ht="11.25">
      <c r="A12" s="25" t="s">
        <v>32</v>
      </c>
      <c r="B12" s="31" t="s">
        <v>8</v>
      </c>
      <c r="C12" s="42">
        <v>1993175</v>
      </c>
      <c r="D12" s="42">
        <v>2193752</v>
      </c>
    </row>
    <row r="13" spans="1:4" ht="11.25">
      <c r="A13" s="25" t="s">
        <v>33</v>
      </c>
      <c r="B13" s="31" t="s">
        <v>9</v>
      </c>
      <c r="C13" s="42">
        <v>732</v>
      </c>
      <c r="D13" s="42">
        <v>1304</v>
      </c>
    </row>
    <row r="14" spans="1:4" ht="22.5">
      <c r="A14" s="25" t="s">
        <v>34</v>
      </c>
      <c r="B14" s="31" t="s">
        <v>10</v>
      </c>
      <c r="C14" s="42">
        <v>985879</v>
      </c>
      <c r="D14" s="42">
        <v>17698806</v>
      </c>
    </row>
    <row r="15" spans="1:4" ht="11.25">
      <c r="A15" s="25" t="s">
        <v>35</v>
      </c>
      <c r="B15" s="31" t="s">
        <v>11</v>
      </c>
      <c r="C15" s="43">
        <v>0</v>
      </c>
      <c r="D15" s="43">
        <v>0</v>
      </c>
    </row>
    <row r="16" spans="1:4" ht="11.25">
      <c r="A16" s="25" t="s">
        <v>36</v>
      </c>
      <c r="B16" s="31" t="s">
        <v>12</v>
      </c>
      <c r="C16" s="43">
        <v>0</v>
      </c>
      <c r="D16" s="43">
        <v>2138</v>
      </c>
    </row>
    <row r="17" spans="1:4" ht="11.25">
      <c r="A17" s="26" t="s">
        <v>37</v>
      </c>
      <c r="B17" s="15" t="s">
        <v>13</v>
      </c>
      <c r="C17" s="44">
        <v>50462502</v>
      </c>
      <c r="D17" s="44">
        <v>85206979</v>
      </c>
    </row>
    <row r="18" spans="1:4" ht="11.25">
      <c r="A18" s="23" t="s">
        <v>38</v>
      </c>
      <c r="B18" s="15"/>
      <c r="C18" s="45"/>
      <c r="D18" s="45"/>
    </row>
    <row r="19" spans="1:4" ht="11.25">
      <c r="A19" s="25" t="s">
        <v>39</v>
      </c>
      <c r="B19" s="31" t="s">
        <v>14</v>
      </c>
      <c r="C19" s="42">
        <v>18220</v>
      </c>
      <c r="D19" s="42">
        <v>91909</v>
      </c>
    </row>
    <row r="20" spans="1:4" ht="11.25">
      <c r="A20" s="25" t="s">
        <v>40</v>
      </c>
      <c r="B20" s="31" t="s">
        <v>15</v>
      </c>
      <c r="C20" s="43">
        <v>0</v>
      </c>
      <c r="D20" s="43">
        <v>0</v>
      </c>
    </row>
    <row r="21" spans="1:4" ht="22.5">
      <c r="A21" s="25" t="s">
        <v>41</v>
      </c>
      <c r="B21" s="31" t="s">
        <v>16</v>
      </c>
      <c r="C21" s="42">
        <v>32899731</v>
      </c>
      <c r="D21" s="42">
        <v>52191701</v>
      </c>
    </row>
    <row r="22" spans="1:4" ht="11.25">
      <c r="A22" s="25" t="s">
        <v>42</v>
      </c>
      <c r="B22" s="31" t="s">
        <v>17</v>
      </c>
      <c r="C22" s="42">
        <v>3546847</v>
      </c>
      <c r="D22" s="42">
        <v>4903547</v>
      </c>
    </row>
    <row r="23" spans="1:4" ht="11.25">
      <c r="A23" s="25" t="s">
        <v>43</v>
      </c>
      <c r="B23" s="31" t="s">
        <v>18</v>
      </c>
      <c r="C23" s="42">
        <v>3587</v>
      </c>
      <c r="D23" s="42">
        <v>8506</v>
      </c>
    </row>
    <row r="24" spans="1:4" ht="11.25">
      <c r="A24" s="25" t="s">
        <v>44</v>
      </c>
      <c r="B24" s="31" t="s">
        <v>19</v>
      </c>
      <c r="C24" s="43">
        <v>0</v>
      </c>
      <c r="D24" s="43">
        <v>0</v>
      </c>
    </row>
    <row r="25" spans="1:4" ht="11.25">
      <c r="A25" s="25" t="s">
        <v>45</v>
      </c>
      <c r="B25" s="31" t="s">
        <v>20</v>
      </c>
      <c r="C25" s="43">
        <v>0</v>
      </c>
      <c r="D25" s="43">
        <v>0</v>
      </c>
    </row>
    <row r="26" spans="1:4" ht="11.25">
      <c r="A26" s="25" t="s">
        <v>46</v>
      </c>
      <c r="B26" s="31" t="s">
        <v>21</v>
      </c>
      <c r="C26" s="43">
        <v>0</v>
      </c>
      <c r="D26" s="43">
        <v>0</v>
      </c>
    </row>
    <row r="27" spans="1:4" ht="11.25">
      <c r="A27" s="26" t="s">
        <v>47</v>
      </c>
      <c r="B27" s="15" t="s">
        <v>22</v>
      </c>
      <c r="C27" s="44">
        <v>36468385</v>
      </c>
      <c r="D27" s="44">
        <v>57195663</v>
      </c>
    </row>
    <row r="28" spans="1:4" ht="11.25">
      <c r="A28" s="23" t="s">
        <v>48</v>
      </c>
      <c r="B28" s="31"/>
      <c r="C28" s="43"/>
      <c r="D28" s="43"/>
    </row>
    <row r="29" spans="1:4" ht="11.25">
      <c r="A29" s="27" t="s">
        <v>49</v>
      </c>
      <c r="B29" s="31" t="s">
        <v>50</v>
      </c>
      <c r="C29" s="44">
        <v>13994117</v>
      </c>
      <c r="D29" s="44">
        <v>28011316</v>
      </c>
    </row>
    <row r="30" spans="1:4" ht="11.25">
      <c r="A30" s="27" t="s">
        <v>51</v>
      </c>
      <c r="B30" s="33" t="s">
        <v>60</v>
      </c>
      <c r="C30" s="46">
        <v>0</v>
      </c>
      <c r="D30" s="46">
        <v>0</v>
      </c>
    </row>
    <row r="31" spans="1:4" ht="11.25">
      <c r="A31" s="23" t="s">
        <v>52</v>
      </c>
      <c r="B31" s="15" t="s">
        <v>23</v>
      </c>
      <c r="C31" s="45">
        <v>0</v>
      </c>
      <c r="D31" s="45">
        <v>0</v>
      </c>
    </row>
    <row r="32" spans="1:4" ht="11.25">
      <c r="A32" s="23" t="s">
        <v>53</v>
      </c>
      <c r="B32" s="15" t="s">
        <v>24</v>
      </c>
      <c r="C32" s="45">
        <v>0</v>
      </c>
      <c r="D32" s="45">
        <v>0</v>
      </c>
    </row>
    <row r="33" spans="1:4" ht="11.25">
      <c r="A33" s="23" t="s">
        <v>54</v>
      </c>
      <c r="B33" s="15"/>
      <c r="C33" s="45"/>
      <c r="D33" s="45"/>
    </row>
    <row r="34" spans="1:4" ht="11.25">
      <c r="A34" s="27" t="s">
        <v>55</v>
      </c>
      <c r="B34" s="33" t="s">
        <v>61</v>
      </c>
      <c r="C34" s="46">
        <v>0</v>
      </c>
      <c r="D34" s="46">
        <v>0</v>
      </c>
    </row>
    <row r="35" spans="1:4" ht="11.25">
      <c r="A35" s="27" t="s">
        <v>56</v>
      </c>
      <c r="B35" s="33" t="s">
        <v>62</v>
      </c>
      <c r="C35" s="46">
        <v>0</v>
      </c>
      <c r="D35" s="46">
        <v>0</v>
      </c>
    </row>
    <row r="36" spans="1:4" ht="11.25">
      <c r="A36" s="23" t="s">
        <v>57</v>
      </c>
      <c r="B36" s="15" t="s">
        <v>25</v>
      </c>
      <c r="C36" s="44">
        <v>50462502</v>
      </c>
      <c r="D36" s="44">
        <v>85206979</v>
      </c>
    </row>
    <row r="37" spans="1:4" ht="11.25">
      <c r="A37" s="23" t="s">
        <v>58</v>
      </c>
      <c r="B37" s="15" t="s">
        <v>26</v>
      </c>
      <c r="C37" s="44">
        <v>36468385</v>
      </c>
      <c r="D37" s="44">
        <v>57195663</v>
      </c>
    </row>
    <row r="38" spans="1:4" ht="11.25">
      <c r="A38" s="23" t="s">
        <v>59</v>
      </c>
      <c r="B38" s="15"/>
      <c r="C38" s="46"/>
      <c r="D38" s="46"/>
    </row>
    <row r="39" spans="1:4" ht="11.25">
      <c r="A39" s="28" t="s">
        <v>65</v>
      </c>
      <c r="B39" s="33" t="s">
        <v>63</v>
      </c>
      <c r="C39" s="44">
        <v>13994117</v>
      </c>
      <c r="D39" s="44">
        <v>28011316</v>
      </c>
    </row>
    <row r="40" spans="1:4" ht="11.25">
      <c r="A40" s="28" t="s">
        <v>66</v>
      </c>
      <c r="B40" s="33" t="s">
        <v>64</v>
      </c>
      <c r="C40" s="46">
        <v>0</v>
      </c>
      <c r="D40" s="46">
        <v>0</v>
      </c>
    </row>
    <row r="41" spans="1:4" ht="11.25">
      <c r="A41" s="14"/>
      <c r="B41" s="11"/>
      <c r="C41" s="11"/>
      <c r="D41" s="11"/>
    </row>
  </sheetData>
  <sheetProtection/>
  <mergeCells count="10">
    <mergeCell ref="F7:F9"/>
    <mergeCell ref="G7:G9"/>
    <mergeCell ref="H7:I8"/>
    <mergeCell ref="A1:A3"/>
    <mergeCell ref="B1:D1"/>
    <mergeCell ref="B2:D2"/>
    <mergeCell ref="B3:D3"/>
    <mergeCell ref="C4:D5"/>
    <mergeCell ref="A4:A6"/>
    <mergeCell ref="B4:B6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54.57421875" style="9" customWidth="1"/>
    <col min="2" max="2" width="6.28125" style="9" customWidth="1"/>
    <col min="3" max="3" width="13.421875" style="9" customWidth="1"/>
    <col min="4" max="4" width="14.140625" style="9" customWidth="1"/>
    <col min="5" max="29" width="9.140625" style="9" customWidth="1"/>
    <col min="30" max="16384" width="9.140625" style="4" customWidth="1"/>
  </cols>
  <sheetData>
    <row r="1" spans="1:4" s="11" customFormat="1" ht="12.75">
      <c r="A1" s="55" t="s">
        <v>0</v>
      </c>
      <c r="B1" s="52" t="s">
        <v>220</v>
      </c>
      <c r="C1" s="52"/>
      <c r="D1" s="52"/>
    </row>
    <row r="2" spans="1:4" s="11" customFormat="1" ht="12.75" customHeight="1">
      <c r="A2" s="55"/>
      <c r="B2" s="53" t="s">
        <v>69</v>
      </c>
      <c r="C2" s="53"/>
      <c r="D2" s="53"/>
    </row>
    <row r="3" spans="1:4" s="11" customFormat="1" ht="12" customHeight="1">
      <c r="A3" s="55"/>
      <c r="B3" s="54" t="s">
        <v>215</v>
      </c>
      <c r="C3" s="54"/>
      <c r="D3" s="54"/>
    </row>
    <row r="4" spans="1:29" s="6" customFormat="1" ht="15.75" customHeight="1">
      <c r="A4" s="56" t="s">
        <v>1</v>
      </c>
      <c r="B4" s="56" t="s">
        <v>68</v>
      </c>
      <c r="C4" s="56" t="s">
        <v>27</v>
      </c>
      <c r="D4" s="56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6" customFormat="1" ht="6.75" customHeight="1">
      <c r="A5" s="56"/>
      <c r="B5" s="56"/>
      <c r="C5" s="56"/>
      <c r="D5" s="5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6" customFormat="1" ht="12" customHeight="1">
      <c r="A6" s="56"/>
      <c r="B6" s="56"/>
      <c r="C6" s="20">
        <v>41274</v>
      </c>
      <c r="D6" s="20">
        <v>41639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7" customFormat="1" ht="9.75" customHeight="1">
      <c r="A7" s="21" t="s">
        <v>2</v>
      </c>
      <c r="B7" s="21" t="s">
        <v>28</v>
      </c>
      <c r="C7" s="21" t="s">
        <v>3</v>
      </c>
      <c r="D7" s="21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4" ht="11.25">
      <c r="A8" s="22" t="s">
        <v>67</v>
      </c>
      <c r="B8" s="15"/>
      <c r="C8" s="8"/>
      <c r="D8" s="16"/>
    </row>
    <row r="9" spans="1:4" ht="11.25">
      <c r="A9" s="24" t="s">
        <v>29</v>
      </c>
      <c r="B9" s="31" t="s">
        <v>5</v>
      </c>
      <c r="C9" s="43">
        <v>7368</v>
      </c>
      <c r="D9" s="43">
        <v>0</v>
      </c>
    </row>
    <row r="10" spans="1:4" ht="11.25">
      <c r="A10" s="24" t="s">
        <v>30</v>
      </c>
      <c r="B10" s="32" t="s">
        <v>6</v>
      </c>
      <c r="C10" s="43">
        <v>349821</v>
      </c>
      <c r="D10" s="43">
        <v>350164</v>
      </c>
    </row>
    <row r="11" spans="1:4" ht="11.25">
      <c r="A11" s="25" t="s">
        <v>31</v>
      </c>
      <c r="B11" s="31" t="s">
        <v>7</v>
      </c>
      <c r="C11" s="43">
        <v>0</v>
      </c>
      <c r="D11" s="43">
        <v>1765302</v>
      </c>
    </row>
    <row r="12" spans="1:4" ht="11.25">
      <c r="A12" s="25" t="s">
        <v>32</v>
      </c>
      <c r="B12" s="31" t="s">
        <v>8</v>
      </c>
      <c r="C12" s="43">
        <v>914158</v>
      </c>
      <c r="D12" s="43">
        <v>769570</v>
      </c>
    </row>
    <row r="13" spans="1:4" ht="11.25">
      <c r="A13" s="25" t="s">
        <v>33</v>
      </c>
      <c r="B13" s="31" t="s">
        <v>9</v>
      </c>
      <c r="C13" s="43">
        <v>853272</v>
      </c>
      <c r="D13" s="43">
        <v>1462522</v>
      </c>
    </row>
    <row r="14" spans="1:4" ht="24" customHeight="1">
      <c r="A14" s="48" t="s">
        <v>34</v>
      </c>
      <c r="B14" s="31" t="s">
        <v>10</v>
      </c>
      <c r="C14" s="43">
        <v>7686346</v>
      </c>
      <c r="D14" s="43">
        <v>8772660</v>
      </c>
    </row>
    <row r="15" spans="1:4" ht="11.25">
      <c r="A15" s="25" t="s">
        <v>35</v>
      </c>
      <c r="B15" s="31" t="s">
        <v>11</v>
      </c>
      <c r="C15" s="43">
        <v>0</v>
      </c>
      <c r="D15" s="43">
        <v>0</v>
      </c>
    </row>
    <row r="16" spans="1:4" ht="11.25">
      <c r="A16" s="25" t="s">
        <v>36</v>
      </c>
      <c r="B16" s="31" t="s">
        <v>12</v>
      </c>
      <c r="C16" s="43">
        <v>0</v>
      </c>
      <c r="D16" s="43"/>
    </row>
    <row r="17" spans="1:4" ht="11.25">
      <c r="A17" s="26" t="s">
        <v>37</v>
      </c>
      <c r="B17" s="15" t="s">
        <v>13</v>
      </c>
      <c r="C17" s="46">
        <v>9810965</v>
      </c>
      <c r="D17" s="46">
        <v>13120218</v>
      </c>
    </row>
    <row r="18" spans="1:4" ht="11.25">
      <c r="A18" s="23" t="s">
        <v>38</v>
      </c>
      <c r="B18" s="15"/>
      <c r="C18" s="45"/>
      <c r="D18" s="45"/>
    </row>
    <row r="19" spans="1:4" ht="11.25">
      <c r="A19" s="25" t="s">
        <v>39</v>
      </c>
      <c r="B19" s="31" t="s">
        <v>14</v>
      </c>
      <c r="C19" s="43">
        <v>1114</v>
      </c>
      <c r="D19" s="43">
        <v>12598</v>
      </c>
    </row>
    <row r="20" spans="1:4" ht="11.25">
      <c r="A20" s="25" t="s">
        <v>40</v>
      </c>
      <c r="B20" s="31" t="s">
        <v>15</v>
      </c>
      <c r="C20" s="43">
        <v>0</v>
      </c>
      <c r="D20" s="43">
        <v>0</v>
      </c>
    </row>
    <row r="21" spans="1:4" ht="22.5">
      <c r="A21" s="48" t="s">
        <v>41</v>
      </c>
      <c r="B21" s="31" t="s">
        <v>16</v>
      </c>
      <c r="C21" s="43">
        <v>6577792</v>
      </c>
      <c r="D21" s="43">
        <v>9457572</v>
      </c>
    </row>
    <row r="22" spans="1:4" ht="11.25">
      <c r="A22" s="25" t="s">
        <v>42</v>
      </c>
      <c r="B22" s="31" t="s">
        <v>17</v>
      </c>
      <c r="C22" s="43">
        <v>663369</v>
      </c>
      <c r="D22" s="43">
        <v>822293</v>
      </c>
    </row>
    <row r="23" spans="1:4" ht="11.25">
      <c r="A23" s="25" t="s">
        <v>43</v>
      </c>
      <c r="B23" s="31" t="s">
        <v>18</v>
      </c>
      <c r="C23" s="43">
        <v>2295</v>
      </c>
      <c r="D23" s="43">
        <v>2948</v>
      </c>
    </row>
    <row r="24" spans="1:4" ht="11.25">
      <c r="A24" s="25" t="s">
        <v>44</v>
      </c>
      <c r="B24" s="31" t="s">
        <v>19</v>
      </c>
      <c r="C24" s="43">
        <v>0</v>
      </c>
      <c r="D24" s="43">
        <v>0</v>
      </c>
    </row>
    <row r="25" spans="1:4" ht="11.25">
      <c r="A25" s="25" t="s">
        <v>45</v>
      </c>
      <c r="B25" s="31" t="s">
        <v>20</v>
      </c>
      <c r="C25" s="43">
        <v>0</v>
      </c>
      <c r="D25" s="43">
        <v>0</v>
      </c>
    </row>
    <row r="26" spans="1:4" ht="11.25">
      <c r="A26" s="25" t="s">
        <v>46</v>
      </c>
      <c r="B26" s="31" t="s">
        <v>21</v>
      </c>
      <c r="C26" s="43">
        <v>0</v>
      </c>
      <c r="D26" s="43">
        <v>0</v>
      </c>
    </row>
    <row r="27" spans="1:4" ht="11.25">
      <c r="A27" s="26" t="s">
        <v>47</v>
      </c>
      <c r="B27" s="15" t="s">
        <v>22</v>
      </c>
      <c r="C27" s="46">
        <v>7244570</v>
      </c>
      <c r="D27" s="46">
        <v>10295411</v>
      </c>
    </row>
    <row r="28" spans="1:4" ht="11.25">
      <c r="A28" s="23" t="s">
        <v>48</v>
      </c>
      <c r="B28" s="31"/>
      <c r="C28" s="43"/>
      <c r="D28" s="43"/>
    </row>
    <row r="29" spans="1:4" ht="11.25">
      <c r="A29" s="27" t="s">
        <v>49</v>
      </c>
      <c r="B29" s="31" t="s">
        <v>50</v>
      </c>
      <c r="C29" s="46">
        <v>2566395</v>
      </c>
      <c r="D29" s="46">
        <v>2824807</v>
      </c>
    </row>
    <row r="30" spans="1:4" ht="11.25">
      <c r="A30" s="27" t="s">
        <v>51</v>
      </c>
      <c r="B30" s="33" t="s">
        <v>60</v>
      </c>
      <c r="C30" s="46">
        <v>0</v>
      </c>
      <c r="D30" s="46">
        <v>0</v>
      </c>
    </row>
    <row r="31" spans="1:4" ht="11.25">
      <c r="A31" s="23" t="s">
        <v>52</v>
      </c>
      <c r="B31" s="15" t="s">
        <v>23</v>
      </c>
      <c r="C31" s="45">
        <v>0</v>
      </c>
      <c r="D31" s="45">
        <v>0</v>
      </c>
    </row>
    <row r="32" spans="1:4" ht="11.25">
      <c r="A32" s="23" t="s">
        <v>53</v>
      </c>
      <c r="B32" s="15" t="s">
        <v>24</v>
      </c>
      <c r="C32" s="45">
        <v>0</v>
      </c>
      <c r="D32" s="45">
        <v>0</v>
      </c>
    </row>
    <row r="33" spans="1:4" ht="11.25">
      <c r="A33" s="23" t="s">
        <v>54</v>
      </c>
      <c r="B33" s="15"/>
      <c r="C33" s="45"/>
      <c r="D33" s="45"/>
    </row>
    <row r="34" spans="1:4" ht="11.25">
      <c r="A34" s="27" t="s">
        <v>55</v>
      </c>
      <c r="B34" s="33" t="s">
        <v>61</v>
      </c>
      <c r="C34" s="46">
        <v>0</v>
      </c>
      <c r="D34" s="46">
        <v>0</v>
      </c>
    </row>
    <row r="35" spans="1:4" ht="11.25">
      <c r="A35" s="27" t="s">
        <v>56</v>
      </c>
      <c r="B35" s="33" t="s">
        <v>62</v>
      </c>
      <c r="C35" s="46">
        <v>0</v>
      </c>
      <c r="D35" s="46">
        <v>0</v>
      </c>
    </row>
    <row r="36" spans="1:4" ht="11.25">
      <c r="A36" s="23" t="s">
        <v>57</v>
      </c>
      <c r="B36" s="15" t="s">
        <v>25</v>
      </c>
      <c r="C36" s="46">
        <v>9810965</v>
      </c>
      <c r="D36" s="46">
        <v>13120218</v>
      </c>
    </row>
    <row r="37" spans="1:4" ht="11.25">
      <c r="A37" s="23" t="s">
        <v>58</v>
      </c>
      <c r="B37" s="15" t="s">
        <v>26</v>
      </c>
      <c r="C37" s="46">
        <v>7244570</v>
      </c>
      <c r="D37" s="46">
        <v>10295411</v>
      </c>
    </row>
    <row r="38" spans="1:4" ht="11.25">
      <c r="A38" s="23" t="s">
        <v>59</v>
      </c>
      <c r="B38" s="15"/>
      <c r="C38" s="46"/>
      <c r="D38" s="46"/>
    </row>
    <row r="39" spans="1:4" ht="11.25">
      <c r="A39" s="28" t="s">
        <v>65</v>
      </c>
      <c r="B39" s="33" t="s">
        <v>63</v>
      </c>
      <c r="C39" s="47">
        <v>2566395</v>
      </c>
      <c r="D39" s="46">
        <v>2824807</v>
      </c>
    </row>
    <row r="40" spans="1:4" ht="11.25">
      <c r="A40" s="28" t="s">
        <v>66</v>
      </c>
      <c r="B40" s="33" t="s">
        <v>64</v>
      </c>
      <c r="C40" s="47">
        <v>0</v>
      </c>
      <c r="D40" s="46">
        <v>0</v>
      </c>
    </row>
    <row r="41" spans="1:4" ht="11.25">
      <c r="A41" s="14"/>
      <c r="B41" s="11"/>
      <c r="C41" s="11"/>
      <c r="D41" s="11"/>
    </row>
  </sheetData>
  <sheetProtection/>
  <mergeCells count="7">
    <mergeCell ref="B1:D1"/>
    <mergeCell ref="B2:D2"/>
    <mergeCell ref="B3:D3"/>
    <mergeCell ref="A1:A3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SheetLayoutView="100" zoomScalePageLayoutView="0" workbookViewId="0" topLeftCell="A1">
      <selection activeCell="G36" sqref="G36"/>
    </sheetView>
  </sheetViews>
  <sheetFormatPr defaultColWidth="9.140625" defaultRowHeight="12.75"/>
  <cols>
    <col min="1" max="1" width="56.7109375" style="9" customWidth="1"/>
    <col min="2" max="2" width="5.140625" style="9" customWidth="1"/>
    <col min="3" max="3" width="13.140625" style="9" customWidth="1"/>
    <col min="4" max="4" width="14.57421875" style="9" customWidth="1"/>
    <col min="5" max="32" width="9.140625" style="9" customWidth="1"/>
    <col min="33" max="16384" width="9.140625" style="4" customWidth="1"/>
  </cols>
  <sheetData>
    <row r="1" spans="1:4" s="11" customFormat="1" ht="23.25" customHeight="1">
      <c r="A1" s="55" t="s">
        <v>0</v>
      </c>
      <c r="B1" s="52" t="s">
        <v>221</v>
      </c>
      <c r="C1" s="52"/>
      <c r="D1" s="52"/>
    </row>
    <row r="2" spans="1:4" s="11" customFormat="1" ht="12.75" customHeight="1">
      <c r="A2" s="55"/>
      <c r="B2" s="53" t="s">
        <v>69</v>
      </c>
      <c r="C2" s="53"/>
      <c r="D2" s="53"/>
    </row>
    <row r="3" spans="1:4" s="11" customFormat="1" ht="14.25" customHeight="1">
      <c r="A3" s="55"/>
      <c r="B3" s="54" t="s">
        <v>215</v>
      </c>
      <c r="C3" s="54"/>
      <c r="D3" s="54"/>
    </row>
    <row r="4" spans="1:32" s="6" customFormat="1" ht="15.75" customHeight="1">
      <c r="A4" s="56" t="s">
        <v>1</v>
      </c>
      <c r="B4" s="56" t="s">
        <v>68</v>
      </c>
      <c r="C4" s="56" t="s">
        <v>27</v>
      </c>
      <c r="D4" s="56"/>
      <c r="E4" s="9"/>
      <c r="F4" s="11"/>
      <c r="G4" s="11"/>
      <c r="H4" s="11"/>
      <c r="I4" s="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6" customFormat="1" ht="9.75" customHeight="1">
      <c r="A5" s="56"/>
      <c r="B5" s="56"/>
      <c r="C5" s="56"/>
      <c r="D5" s="56"/>
      <c r="E5" s="9"/>
      <c r="F5" s="11"/>
      <c r="G5" s="11"/>
      <c r="H5" s="11"/>
      <c r="I5" s="1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6" customFormat="1" ht="14.25" customHeight="1">
      <c r="A6" s="56"/>
      <c r="B6" s="56"/>
      <c r="C6" s="20">
        <v>41274</v>
      </c>
      <c r="D6" s="20">
        <v>41639</v>
      </c>
      <c r="E6" s="9"/>
      <c r="F6" s="11"/>
      <c r="G6" s="11"/>
      <c r="H6" s="11"/>
      <c r="I6" s="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7" customFormat="1" ht="10.5" customHeight="1">
      <c r="A7" s="21" t="s">
        <v>2</v>
      </c>
      <c r="B7" s="21" t="s">
        <v>28</v>
      </c>
      <c r="C7" s="21" t="s">
        <v>3</v>
      </c>
      <c r="D7" s="21" t="s">
        <v>4</v>
      </c>
      <c r="E7" s="5"/>
      <c r="F7" s="12"/>
      <c r="G7" s="12"/>
      <c r="H7" s="12"/>
      <c r="I7" s="1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9" ht="11.25">
      <c r="A8" s="22" t="s">
        <v>67</v>
      </c>
      <c r="B8" s="15"/>
      <c r="C8" s="40"/>
      <c r="D8" s="41"/>
      <c r="F8" s="11"/>
      <c r="G8" s="11"/>
      <c r="H8" s="11"/>
      <c r="I8" s="11"/>
    </row>
    <row r="9" spans="1:4" ht="11.25">
      <c r="A9" s="24" t="s">
        <v>29</v>
      </c>
      <c r="B9" s="31" t="s">
        <v>5</v>
      </c>
      <c r="C9" s="43">
        <v>0</v>
      </c>
      <c r="D9" s="43">
        <v>0</v>
      </c>
    </row>
    <row r="10" spans="1:4" ht="11.25">
      <c r="A10" s="24" t="s">
        <v>30</v>
      </c>
      <c r="B10" s="32" t="s">
        <v>6</v>
      </c>
      <c r="C10" s="42">
        <v>80114</v>
      </c>
      <c r="D10" s="42">
        <v>456273</v>
      </c>
    </row>
    <row r="11" spans="1:4" ht="11.25">
      <c r="A11" s="25" t="s">
        <v>31</v>
      </c>
      <c r="B11" s="31" t="s">
        <v>7</v>
      </c>
      <c r="C11" s="43">
        <v>0</v>
      </c>
      <c r="D11" s="43">
        <v>0</v>
      </c>
    </row>
    <row r="12" spans="1:4" ht="11.25">
      <c r="A12" s="25" t="s">
        <v>32</v>
      </c>
      <c r="B12" s="31" t="s">
        <v>8</v>
      </c>
      <c r="C12" s="42">
        <v>1038159</v>
      </c>
      <c r="D12" s="42">
        <v>1428634</v>
      </c>
    </row>
    <row r="13" spans="1:4" ht="11.25">
      <c r="A13" s="25" t="s">
        <v>33</v>
      </c>
      <c r="B13" s="31" t="s">
        <v>9</v>
      </c>
      <c r="C13" s="42">
        <v>1505231</v>
      </c>
      <c r="D13" s="42">
        <v>1360447</v>
      </c>
    </row>
    <row r="14" spans="1:4" ht="12" customHeight="1">
      <c r="A14" s="48" t="s">
        <v>34</v>
      </c>
      <c r="B14" s="31" t="s">
        <v>10</v>
      </c>
      <c r="C14" s="42">
        <v>12218955</v>
      </c>
      <c r="D14" s="42">
        <v>24546785</v>
      </c>
    </row>
    <row r="15" spans="1:4" ht="11.25">
      <c r="A15" s="25" t="s">
        <v>35</v>
      </c>
      <c r="B15" s="31" t="s">
        <v>11</v>
      </c>
      <c r="C15" s="43">
        <v>0</v>
      </c>
      <c r="D15" s="43">
        <v>0</v>
      </c>
    </row>
    <row r="16" spans="1:4" ht="11.25">
      <c r="A16" s="25" t="s">
        <v>36</v>
      </c>
      <c r="B16" s="31" t="s">
        <v>12</v>
      </c>
      <c r="C16" s="43">
        <v>0</v>
      </c>
      <c r="D16" s="43">
        <v>0</v>
      </c>
    </row>
    <row r="17" spans="1:4" ht="11.25">
      <c r="A17" s="26" t="s">
        <v>37</v>
      </c>
      <c r="B17" s="15" t="s">
        <v>13</v>
      </c>
      <c r="C17" s="44">
        <v>14842459</v>
      </c>
      <c r="D17" s="44">
        <v>27792139</v>
      </c>
    </row>
    <row r="18" spans="1:4" ht="11.25">
      <c r="A18" s="23" t="s">
        <v>38</v>
      </c>
      <c r="B18" s="15"/>
      <c r="C18" s="45"/>
      <c r="D18" s="45"/>
    </row>
    <row r="19" spans="1:4" ht="11.25">
      <c r="A19" s="25" t="s">
        <v>39</v>
      </c>
      <c r="B19" s="31" t="s">
        <v>14</v>
      </c>
      <c r="C19" s="42">
        <v>202756</v>
      </c>
      <c r="D19" s="42">
        <v>604661</v>
      </c>
    </row>
    <row r="20" spans="1:4" ht="11.25">
      <c r="A20" s="25" t="s">
        <v>40</v>
      </c>
      <c r="B20" s="31" t="s">
        <v>15</v>
      </c>
      <c r="C20" s="43">
        <v>0</v>
      </c>
      <c r="D20" s="43">
        <v>0</v>
      </c>
    </row>
    <row r="21" spans="1:4" ht="22.5" customHeight="1">
      <c r="A21" s="48" t="s">
        <v>41</v>
      </c>
      <c r="B21" s="31" t="s">
        <v>16</v>
      </c>
      <c r="C21" s="42">
        <v>10947270</v>
      </c>
      <c r="D21" s="42">
        <v>21913553</v>
      </c>
    </row>
    <row r="22" spans="1:4" ht="11.25">
      <c r="A22" s="25" t="s">
        <v>42</v>
      </c>
      <c r="B22" s="31" t="s">
        <v>17</v>
      </c>
      <c r="C22" s="42">
        <v>517924</v>
      </c>
      <c r="D22" s="42">
        <v>632319</v>
      </c>
    </row>
    <row r="23" spans="1:4" ht="11.25">
      <c r="A23" s="25" t="s">
        <v>43</v>
      </c>
      <c r="B23" s="31" t="s">
        <v>18</v>
      </c>
      <c r="C23" s="42">
        <v>5439</v>
      </c>
      <c r="D23" s="42">
        <v>4350</v>
      </c>
    </row>
    <row r="24" spans="1:4" ht="11.25">
      <c r="A24" s="25" t="s">
        <v>44</v>
      </c>
      <c r="B24" s="31" t="s">
        <v>19</v>
      </c>
      <c r="C24" s="43">
        <v>0</v>
      </c>
      <c r="D24" s="43">
        <v>0</v>
      </c>
    </row>
    <row r="25" spans="1:4" ht="14.25" customHeight="1">
      <c r="A25" s="48" t="s">
        <v>45</v>
      </c>
      <c r="B25" s="31" t="s">
        <v>20</v>
      </c>
      <c r="C25" s="43">
        <v>0</v>
      </c>
      <c r="D25" s="43">
        <v>0</v>
      </c>
    </row>
    <row r="26" spans="1:4" ht="11.25">
      <c r="A26" s="25" t="s">
        <v>46</v>
      </c>
      <c r="B26" s="31" t="s">
        <v>21</v>
      </c>
      <c r="C26" s="43">
        <v>0</v>
      </c>
      <c r="D26" s="43">
        <v>0</v>
      </c>
    </row>
    <row r="27" spans="1:4" ht="11.25">
      <c r="A27" s="26" t="s">
        <v>47</v>
      </c>
      <c r="B27" s="15" t="s">
        <v>22</v>
      </c>
      <c r="C27" s="44">
        <v>11673389</v>
      </c>
      <c r="D27" s="44">
        <v>23154883</v>
      </c>
    </row>
    <row r="28" spans="1:4" ht="11.25">
      <c r="A28" s="23" t="s">
        <v>48</v>
      </c>
      <c r="B28" s="31"/>
      <c r="C28" s="43"/>
      <c r="D28" s="43"/>
    </row>
    <row r="29" spans="1:4" ht="11.25">
      <c r="A29" s="27" t="s">
        <v>49</v>
      </c>
      <c r="B29" s="31" t="s">
        <v>50</v>
      </c>
      <c r="C29" s="44">
        <v>3169070</v>
      </c>
      <c r="D29" s="44">
        <v>4637256</v>
      </c>
    </row>
    <row r="30" spans="1:4" ht="11.25">
      <c r="A30" s="27" t="s">
        <v>51</v>
      </c>
      <c r="B30" s="33" t="s">
        <v>60</v>
      </c>
      <c r="C30" s="46">
        <v>0</v>
      </c>
      <c r="D30" s="46">
        <v>0</v>
      </c>
    </row>
    <row r="31" spans="1:4" ht="11.25">
      <c r="A31" s="23" t="s">
        <v>52</v>
      </c>
      <c r="B31" s="15" t="s">
        <v>23</v>
      </c>
      <c r="C31" s="45">
        <v>0</v>
      </c>
      <c r="D31" s="45">
        <v>0</v>
      </c>
    </row>
    <row r="32" spans="1:4" ht="11.25">
      <c r="A32" s="23" t="s">
        <v>53</v>
      </c>
      <c r="B32" s="15" t="s">
        <v>24</v>
      </c>
      <c r="C32" s="45">
        <v>0</v>
      </c>
      <c r="D32" s="45">
        <v>0</v>
      </c>
    </row>
    <row r="33" spans="1:4" ht="11.25">
      <c r="A33" s="23" t="s">
        <v>54</v>
      </c>
      <c r="B33" s="15"/>
      <c r="C33" s="45"/>
      <c r="D33" s="45"/>
    </row>
    <row r="34" spans="1:4" ht="11.25">
      <c r="A34" s="27" t="s">
        <v>55</v>
      </c>
      <c r="B34" s="33" t="s">
        <v>61</v>
      </c>
      <c r="C34" s="46">
        <v>0</v>
      </c>
      <c r="D34" s="46">
        <v>0</v>
      </c>
    </row>
    <row r="35" spans="1:4" ht="11.25">
      <c r="A35" s="27" t="s">
        <v>56</v>
      </c>
      <c r="B35" s="33" t="s">
        <v>62</v>
      </c>
      <c r="C35" s="46">
        <v>0</v>
      </c>
      <c r="D35" s="46">
        <v>0</v>
      </c>
    </row>
    <row r="36" spans="1:4" ht="11.25">
      <c r="A36" s="23" t="s">
        <v>57</v>
      </c>
      <c r="B36" s="15" t="s">
        <v>25</v>
      </c>
      <c r="C36" s="44">
        <v>14842459</v>
      </c>
      <c r="D36" s="44">
        <v>27792139</v>
      </c>
    </row>
    <row r="37" spans="1:4" ht="11.25">
      <c r="A37" s="23" t="s">
        <v>58</v>
      </c>
      <c r="B37" s="15" t="s">
        <v>26</v>
      </c>
      <c r="C37" s="44">
        <v>11673389</v>
      </c>
      <c r="D37" s="44">
        <v>23154883</v>
      </c>
    </row>
    <row r="38" spans="1:4" ht="11.25">
      <c r="A38" s="23" t="s">
        <v>59</v>
      </c>
      <c r="B38" s="15"/>
      <c r="C38" s="46"/>
      <c r="D38" s="46"/>
    </row>
    <row r="39" spans="1:4" ht="11.25">
      <c r="A39" s="28" t="s">
        <v>65</v>
      </c>
      <c r="B39" s="33" t="s">
        <v>63</v>
      </c>
      <c r="C39" s="44">
        <v>3169070</v>
      </c>
      <c r="D39" s="44">
        <v>4637256</v>
      </c>
    </row>
    <row r="40" spans="1:4" ht="11.25">
      <c r="A40" s="28" t="s">
        <v>66</v>
      </c>
      <c r="B40" s="33" t="s">
        <v>64</v>
      </c>
      <c r="C40" s="46">
        <v>0</v>
      </c>
      <c r="D40" s="46">
        <v>0</v>
      </c>
    </row>
    <row r="41" spans="1:4" ht="11.25">
      <c r="A41" s="14"/>
      <c r="B41" s="11"/>
      <c r="C41" s="11"/>
      <c r="D41" s="11"/>
    </row>
  </sheetData>
  <sheetProtection/>
  <mergeCells count="7">
    <mergeCell ref="A1:A3"/>
    <mergeCell ref="B1:D1"/>
    <mergeCell ref="B2:D2"/>
    <mergeCell ref="B3:D3"/>
    <mergeCell ref="C4:D5"/>
    <mergeCell ref="A4:A6"/>
    <mergeCell ref="B4:B6"/>
  </mergeCells>
  <dataValidations count="2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2014-04-08T11:16:45Z</cp:lastPrinted>
  <dcterms:created xsi:type="dcterms:W3CDTF">1996-10-14T23:33:28Z</dcterms:created>
  <dcterms:modified xsi:type="dcterms:W3CDTF">2014-06-27T08:29:14Z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